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19" i="1"/>
  <c r="I19" i="1" s="1"/>
  <c r="J19" i="1" s="1"/>
  <c r="G18" i="1"/>
  <c r="I18" i="1" s="1"/>
  <c r="J18" i="1" s="1"/>
  <c r="G17" i="1"/>
  <c r="I17" i="1" s="1"/>
  <c r="G16" i="1"/>
  <c r="I16" i="1" s="1"/>
  <c r="J16" i="1" s="1"/>
  <c r="G15" i="1"/>
  <c r="I15" i="1" s="1"/>
  <c r="J15" i="1" s="1"/>
  <c r="G13" i="1"/>
  <c r="I13" i="1" s="1"/>
  <c r="G12" i="1"/>
  <c r="I12" i="1" s="1"/>
  <c r="J17" i="1" l="1"/>
  <c r="J13" i="1"/>
  <c r="J12" i="1"/>
  <c r="G8" i="1"/>
  <c r="I8" i="1" s="1"/>
  <c r="J8" i="1" s="1"/>
  <c r="G9" i="1"/>
  <c r="I9" i="1" s="1"/>
  <c r="G10" i="1"/>
  <c r="I10" i="1" s="1"/>
  <c r="G11" i="1"/>
  <c r="I11" i="1" s="1"/>
  <c r="G14" i="1"/>
  <c r="I14" i="1" l="1"/>
  <c r="J14" i="1" s="1"/>
  <c r="J11" i="1"/>
  <c r="J10" i="1"/>
  <c r="J9" i="1"/>
  <c r="G7" i="1"/>
  <c r="I7" i="1" l="1"/>
  <c r="I20" i="1" s="1"/>
  <c r="J7" i="1" l="1"/>
  <c r="J20" i="1" s="1"/>
</calcChain>
</file>

<file path=xl/sharedStrings.xml><?xml version="1.0" encoding="utf-8"?>
<sst xmlns="http://schemas.openxmlformats.org/spreadsheetml/2006/main" count="44" uniqueCount="33">
  <si>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</si>
  <si>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</si>
  <si>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</si>
  <si>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</si>
  <si>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</si>
  <si>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</si>
  <si>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</si>
  <si>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</si>
  <si>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</si>
  <si>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</si>
  <si>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</si>
  <si>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</si>
  <si>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</si>
  <si>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sztuka</t>
  </si>
  <si>
    <t>dotyczy postępowania nr 02/11/2024 z dnia 27.11.2024</t>
  </si>
  <si>
    <t>KOSZTORYS-  część 11</t>
  </si>
  <si>
    <t>załącznik nr 2.11 do zapytania ofertowego</t>
  </si>
  <si>
    <t>Zestaw narzędzi pomiarowo-treserskich w twardym etui</t>
  </si>
  <si>
    <t>Zestaw  4 mikrometrów w twardym etui</t>
  </si>
  <si>
    <t>zestaw</t>
  </si>
  <si>
    <t>Statyw podstawa do mikrometru</t>
  </si>
  <si>
    <t>Suwmiarka z odczytem zegarowym</t>
  </si>
  <si>
    <t>Wiertło do metalu o średnicy 6 mm</t>
  </si>
  <si>
    <t xml:space="preserve">Wiertło do metalu o średnicy 8 mm </t>
  </si>
  <si>
    <t>Wiertło do metalu o średnicy 10 mm</t>
  </si>
  <si>
    <t>Wiertło do metalu o średnicy 12 mm</t>
  </si>
  <si>
    <t>Młotek ślusarski 0,5 kg</t>
  </si>
  <si>
    <t xml:space="preserve"> Imadło ślusarskie obrotowe 100mm</t>
  </si>
  <si>
    <t>Piła ręczna do cięcia metalu (korpus stalowy pełny)</t>
  </si>
  <si>
    <t>Lutownica transformatorowa 0-250W</t>
  </si>
  <si>
    <t>Szlifierka kątowa fi 125mm</t>
  </si>
  <si>
    <t>*opis w załączniku nr 3.11 do SWZ</t>
  </si>
  <si>
    <t>uwagi oferenta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</si>
</sst>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52"/>
  <sheetViews>
    <sheetView tabSelected="1" topLeftCell="A5" zoomScaleNormal="100" zoomScaleSheetLayoutView="90" workbookViewId="0">
      <selection activeCell="C7" sqref="C7"/>
    </sheetView>
  </sheetViews>
  <sheetFormatPr defaultRowHeight="15" x14ac:dyDescent="0.25"/>
  <cols>
    <col min="2" max="2" width="40.85546875" style="3" customWidth="1"/>
    <col min="3" max="3" width="39.425781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4" t="s">
        <v>0</v>
      </c>
      <c r="I3" t="s">
        <v>16</v>
      </c>
    </row>
    <row r="4" spans="1:10" ht="15.75" thickBot="1" x14ac:dyDescent="0.3"/>
    <row r="5" spans="1:10" ht="24" thickBot="1" x14ac:dyDescent="0.3">
      <c r="A5" s="16" t="s">
        <v>15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43.5" thickBot="1" x14ac:dyDescent="0.3">
      <c r="A6" s="1" t="s">
        <v>1</v>
      </c>
      <c r="B6" s="1" t="s">
        <v>12</v>
      </c>
      <c r="C6" s="1" t="s">
        <v>32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1" t="s">
        <v>7</v>
      </c>
      <c r="J6" s="1" t="s">
        <v>8</v>
      </c>
    </row>
    <row r="7" spans="1:10" ht="35.1" customHeight="1" thickBot="1" x14ac:dyDescent="0.3">
      <c r="A7" s="9">
        <v>1</v>
      </c>
      <c r="B7" s="10" t="s">
        <v>17</v>
      </c>
      <c r="C7" s="6"/>
      <c r="D7" s="11" t="s">
        <v>19</v>
      </c>
      <c r="E7" s="11">
        <v>5</v>
      </c>
      <c r="F7" s="12"/>
      <c r="G7" s="13">
        <f t="shared" ref="G7" si="0">F7*E7</f>
        <v>0</v>
      </c>
      <c r="H7" s="14"/>
      <c r="I7" s="15">
        <f t="shared" ref="I7" si="1">(G7*H7)/100</f>
        <v>0</v>
      </c>
      <c r="J7" s="15">
        <f t="shared" ref="J7" si="2">G7+I7</f>
        <v>0</v>
      </c>
    </row>
    <row r="8" spans="1:10" ht="35.1" customHeight="1" thickBot="1" x14ac:dyDescent="0.3">
      <c r="A8" s="9">
        <v>2</v>
      </c>
      <c r="B8" s="10" t="s">
        <v>18</v>
      </c>
      <c r="C8" s="6"/>
      <c r="D8" s="11" t="s">
        <v>19</v>
      </c>
      <c r="E8" s="11">
        <v>3</v>
      </c>
      <c r="F8" s="12"/>
      <c r="G8" s="13">
        <f t="shared" ref="G8:G19" si="3">F8*E8</f>
        <v>0</v>
      </c>
      <c r="H8" s="14"/>
      <c r="I8" s="15">
        <f t="shared" ref="I8:I19" si="4">(G8*H8)/100</f>
        <v>0</v>
      </c>
      <c r="J8" s="15">
        <f t="shared" ref="J8:J19" si="5">G8+I8</f>
        <v>0</v>
      </c>
    </row>
    <row r="9" spans="1:10" ht="35.1" customHeight="1" thickBot="1" x14ac:dyDescent="0.3">
      <c r="A9" s="9">
        <v>3</v>
      </c>
      <c r="B9" s="10" t="s">
        <v>20</v>
      </c>
      <c r="C9" s="6"/>
      <c r="D9" s="11" t="s">
        <v>13</v>
      </c>
      <c r="E9" s="11">
        <v>12</v>
      </c>
      <c r="F9" s="12"/>
      <c r="G9" s="13">
        <f t="shared" si="3"/>
        <v>0</v>
      </c>
      <c r="H9" s="14"/>
      <c r="I9" s="15">
        <f t="shared" si="4"/>
        <v>0</v>
      </c>
      <c r="J9" s="15">
        <f t="shared" si="5"/>
        <v>0</v>
      </c>
    </row>
    <row r="10" spans="1:10" ht="35.1" customHeight="1" thickBot="1" x14ac:dyDescent="0.3">
      <c r="A10" s="9">
        <v>4</v>
      </c>
      <c r="B10" s="10" t="s">
        <v>21</v>
      </c>
      <c r="C10" s="6"/>
      <c r="D10" s="11" t="s">
        <v>13</v>
      </c>
      <c r="E10" s="11">
        <v>1</v>
      </c>
      <c r="F10" s="12"/>
      <c r="G10" s="13">
        <f t="shared" si="3"/>
        <v>0</v>
      </c>
      <c r="H10" s="14"/>
      <c r="I10" s="15">
        <f t="shared" si="4"/>
        <v>0</v>
      </c>
      <c r="J10" s="15">
        <f t="shared" si="5"/>
        <v>0</v>
      </c>
    </row>
    <row r="11" spans="1:10" ht="35.1" customHeight="1" thickBot="1" x14ac:dyDescent="0.3">
      <c r="A11" s="9">
        <v>5</v>
      </c>
      <c r="B11" s="10" t="s">
        <v>22</v>
      </c>
      <c r="C11" s="6"/>
      <c r="D11" s="11" t="s">
        <v>13</v>
      </c>
      <c r="E11" s="11">
        <v>10</v>
      </c>
      <c r="F11" s="12"/>
      <c r="G11" s="13">
        <f t="shared" si="3"/>
        <v>0</v>
      </c>
      <c r="H11" s="14"/>
      <c r="I11" s="15">
        <f t="shared" si="4"/>
        <v>0</v>
      </c>
      <c r="J11" s="15">
        <f t="shared" si="5"/>
        <v>0</v>
      </c>
    </row>
    <row r="12" spans="1:10" ht="35.1" customHeight="1" thickBot="1" x14ac:dyDescent="0.3">
      <c r="A12" s="9">
        <v>6</v>
      </c>
      <c r="B12" s="10" t="s">
        <v>23</v>
      </c>
      <c r="C12" s="6"/>
      <c r="D12" s="11" t="s">
        <v>13</v>
      </c>
      <c r="E12" s="11">
        <v>10</v>
      </c>
      <c r="F12" s="12"/>
      <c r="G12" s="13">
        <f t="shared" si="3"/>
        <v>0</v>
      </c>
      <c r="H12" s="14"/>
      <c r="I12" s="15">
        <f t="shared" si="4"/>
        <v>0</v>
      </c>
      <c r="J12" s="15">
        <f t="shared" si="5"/>
        <v>0</v>
      </c>
    </row>
    <row r="13" spans="1:10" ht="35.1" customHeight="1" thickBot="1" x14ac:dyDescent="0.3">
      <c r="A13" s="9">
        <v>7</v>
      </c>
      <c r="B13" s="10" t="s">
        <v>24</v>
      </c>
      <c r="C13" s="6"/>
      <c r="D13" s="11" t="s">
        <v>13</v>
      </c>
      <c r="E13" s="11">
        <v>10</v>
      </c>
      <c r="F13" s="12"/>
      <c r="G13" s="13">
        <f t="shared" si="3"/>
        <v>0</v>
      </c>
      <c r="H13" s="14"/>
      <c r="I13" s="15">
        <f t="shared" si="4"/>
        <v>0</v>
      </c>
      <c r="J13" s="15">
        <f t="shared" si="5"/>
        <v>0</v>
      </c>
    </row>
    <row r="14" spans="1:10" ht="35.1" customHeight="1" thickBot="1" x14ac:dyDescent="0.3">
      <c r="A14" s="9">
        <v>8</v>
      </c>
      <c r="B14" s="10" t="s">
        <v>25</v>
      </c>
      <c r="C14" s="6"/>
      <c r="D14" s="11" t="s">
        <v>13</v>
      </c>
      <c r="E14" s="11">
        <v>10</v>
      </c>
      <c r="F14" s="12"/>
      <c r="G14" s="13">
        <f t="shared" si="3"/>
        <v>0</v>
      </c>
      <c r="H14" s="14"/>
      <c r="I14" s="15">
        <f t="shared" si="4"/>
        <v>0</v>
      </c>
      <c r="J14" s="15">
        <f t="shared" si="5"/>
        <v>0</v>
      </c>
    </row>
    <row r="15" spans="1:10" ht="35.1" customHeight="1" thickBot="1" x14ac:dyDescent="0.3">
      <c r="A15" s="9">
        <v>9</v>
      </c>
      <c r="B15" s="10" t="s">
        <v>26</v>
      </c>
      <c r="C15" s="6"/>
      <c r="D15" s="11" t="s">
        <v>13</v>
      </c>
      <c r="E15" s="11">
        <v>5</v>
      </c>
      <c r="F15" s="12"/>
      <c r="G15" s="13">
        <f t="shared" si="3"/>
        <v>0</v>
      </c>
      <c r="H15" s="14"/>
      <c r="I15" s="15">
        <f t="shared" si="4"/>
        <v>0</v>
      </c>
      <c r="J15" s="15">
        <f t="shared" si="5"/>
        <v>0</v>
      </c>
    </row>
    <row r="16" spans="1:10" ht="35.1" customHeight="1" thickBot="1" x14ac:dyDescent="0.3">
      <c r="A16" s="9">
        <v>10</v>
      </c>
      <c r="B16" s="10" t="s">
        <v>27</v>
      </c>
      <c r="C16" s="6"/>
      <c r="D16" s="11" t="s">
        <v>13</v>
      </c>
      <c r="E16" s="11">
        <v>1</v>
      </c>
      <c r="F16" s="12"/>
      <c r="G16" s="13">
        <f t="shared" si="3"/>
        <v>0</v>
      </c>
      <c r="H16" s="14"/>
      <c r="I16" s="15">
        <f t="shared" si="4"/>
        <v>0</v>
      </c>
      <c r="J16" s="15">
        <f t="shared" si="5"/>
        <v>0</v>
      </c>
    </row>
    <row r="17" spans="1:10" ht="35.1" customHeight="1" thickBot="1" x14ac:dyDescent="0.3">
      <c r="A17" s="9">
        <v>11</v>
      </c>
      <c r="B17" s="10" t="s">
        <v>28</v>
      </c>
      <c r="C17" s="6"/>
      <c r="D17" s="11" t="s">
        <v>13</v>
      </c>
      <c r="E17" s="11">
        <v>5</v>
      </c>
      <c r="F17" s="12"/>
      <c r="G17" s="13">
        <f t="shared" si="3"/>
        <v>0</v>
      </c>
      <c r="H17" s="14"/>
      <c r="I17" s="15">
        <f t="shared" si="4"/>
        <v>0</v>
      </c>
      <c r="J17" s="15">
        <f t="shared" si="5"/>
        <v>0</v>
      </c>
    </row>
    <row r="18" spans="1:10" ht="35.1" customHeight="1" thickBot="1" x14ac:dyDescent="0.3">
      <c r="A18" s="9">
        <v>12</v>
      </c>
      <c r="B18" s="10" t="s">
        <v>29</v>
      </c>
      <c r="C18" s="6"/>
      <c r="D18" s="11" t="s">
        <v>13</v>
      </c>
      <c r="E18" s="11">
        <v>2</v>
      </c>
      <c r="F18" s="12"/>
      <c r="G18" s="13">
        <f t="shared" si="3"/>
        <v>0</v>
      </c>
      <c r="H18" s="14"/>
      <c r="I18" s="15">
        <f t="shared" si="4"/>
        <v>0</v>
      </c>
      <c r="J18" s="15">
        <f t="shared" si="5"/>
        <v>0</v>
      </c>
    </row>
    <row r="19" spans="1:10" ht="35.1" customHeight="1" thickBot="1" x14ac:dyDescent="0.3">
      <c r="A19" s="9">
        <v>13</v>
      </c>
      <c r="B19" s="10" t="s">
        <v>30</v>
      </c>
      <c r="C19" s="6"/>
      <c r="D19" s="11" t="s">
        <v>13</v>
      </c>
      <c r="E19" s="11">
        <v>2</v>
      </c>
      <c r="F19" s="12"/>
      <c r="G19" s="13">
        <f t="shared" si="3"/>
        <v>0</v>
      </c>
      <c r="H19" s="14"/>
      <c r="I19" s="15">
        <f t="shared" si="4"/>
        <v>0</v>
      </c>
      <c r="J19" s="15">
        <f t="shared" si="5"/>
        <v>0</v>
      </c>
    </row>
    <row r="20" spans="1:10" ht="29.25" customHeight="1" thickBot="1" x14ac:dyDescent="0.3">
      <c r="F20" s="7" t="s">
        <v>9</v>
      </c>
      <c r="G20" s="8">
        <f>SUM(G7:G19)</f>
        <v>0</v>
      </c>
      <c r="H20" s="8"/>
      <c r="I20" s="8">
        <f>SUM(I7:I19)</f>
        <v>0</v>
      </c>
      <c r="J20" s="8">
        <f>SUM(J7:J19)</f>
        <v>0</v>
      </c>
    </row>
    <row r="21" spans="1:10" x14ac:dyDescent="0.25">
      <c r="B21" s="3" t="s">
        <v>31</v>
      </c>
    </row>
    <row r="22" spans="1:10" x14ac:dyDescent="0.25">
      <c r="A22" s="2"/>
    </row>
    <row r="23" spans="1:10" x14ac:dyDescent="0.25">
      <c r="A23" s="2"/>
    </row>
    <row r="24" spans="1:10" x14ac:dyDescent="0.25">
      <c r="A24" s="2"/>
      <c r="G24" s="18" t="s">
        <v>11</v>
      </c>
      <c r="H24" s="19"/>
      <c r="I24" s="19"/>
      <c r="J24" s="19"/>
    </row>
    <row r="25" spans="1:10" x14ac:dyDescent="0.25">
      <c r="A25" s="2"/>
      <c r="G25" s="19"/>
      <c r="H25" s="19"/>
      <c r="I25" s="19"/>
      <c r="J25" s="19"/>
    </row>
    <row r="26" spans="1:10" ht="18.75" x14ac:dyDescent="0.25">
      <c r="A26" s="5" t="s">
        <v>14</v>
      </c>
      <c r="G26" s="19"/>
      <c r="H26" s="19"/>
      <c r="I26" s="19"/>
      <c r="J26" s="19"/>
    </row>
    <row r="27" spans="1:10" x14ac:dyDescent="0.25">
      <c r="A27" s="2"/>
    </row>
    <row r="28" spans="1:10" x14ac:dyDescent="0.25">
      <c r="A28" s="2"/>
    </row>
    <row r="29" spans="1:10" x14ac:dyDescent="0.25">
      <c r="A29" s="2"/>
    </row>
    <row r="30" spans="1:10" x14ac:dyDescent="0.25">
      <c r="A30" s="2"/>
    </row>
    <row r="31" spans="1:10" x14ac:dyDescent="0.25">
      <c r="A31" s="2"/>
    </row>
    <row r="32" spans="1:10" x14ac:dyDescent="0.25">
      <c r="A32" s="2"/>
    </row>
    <row r="33" spans="1:30" x14ac:dyDescent="0.25">
      <c r="A33" s="2"/>
    </row>
    <row r="34" spans="1:30" x14ac:dyDescent="0.25">
      <c r="A34" s="2"/>
    </row>
    <row r="35" spans="1:30" x14ac:dyDescent="0.25">
      <c r="A35" s="2"/>
      <c r="AD35" t="s">
        <v>10</v>
      </c>
    </row>
    <row r="36" spans="1:30" x14ac:dyDescent="0.25">
      <c r="A36" s="2"/>
    </row>
    <row r="37" spans="1:30" x14ac:dyDescent="0.25">
      <c r="A37" s="2"/>
    </row>
    <row r="38" spans="1:30" x14ac:dyDescent="0.25">
      <c r="A38" s="2"/>
    </row>
    <row r="39" spans="1:30" x14ac:dyDescent="0.25">
      <c r="A39" s="2"/>
    </row>
    <row r="40" spans="1:30" x14ac:dyDescent="0.25">
      <c r="A40" s="2"/>
    </row>
    <row r="41" spans="1:30" x14ac:dyDescent="0.25">
      <c r="A41" s="2"/>
    </row>
    <row r="42" spans="1:30" x14ac:dyDescent="0.25">
      <c r="A42" s="2"/>
    </row>
    <row r="43" spans="1:30" x14ac:dyDescent="0.25">
      <c r="A43" s="2"/>
    </row>
    <row r="44" spans="1:30" x14ac:dyDescent="0.25">
      <c r="A44" s="2"/>
    </row>
    <row r="45" spans="1:30" x14ac:dyDescent="0.25">
      <c r="A45" s="2"/>
    </row>
    <row r="46" spans="1:30" x14ac:dyDescent="0.25">
      <c r="A46" s="2"/>
    </row>
    <row r="47" spans="1:30" x14ac:dyDescent="0.25">
      <c r="A47" s="2"/>
    </row>
    <row r="48" spans="1:30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</sheetData>
  <mergeCells count="2">
    <mergeCell ref="A5:J5"/>
    <mergeCell ref="G24:J26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Marcin Sowinski</cp:lastModifiedBy>
  <cp:revision/>
  <cp:lastPrinted>2024-12-04T10:45:49Z</cp:lastPrinted>
  <dcterms:created xsi:type="dcterms:W3CDTF">2020-04-03T11:32:51Z</dcterms:created>
  <dcterms:modified xsi:type="dcterms:W3CDTF">2024-12-04T10:45:50Z</dcterms:modified>
  <cp:category/>
  <cp:contentStatus/>
</cp:coreProperties>
</file>