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J6" i="1" s="1"/>
  <c r="G7" i="1"/>
  <c r="G8" i="1"/>
  <c r="I8" i="1" s="1"/>
  <c r="J8" i="1" s="1"/>
  <c r="G9" i="1"/>
  <c r="I9" i="1"/>
  <c r="J9" i="1" s="1"/>
  <c r="G10" i="1"/>
  <c r="I10" i="1" s="1"/>
  <c r="J10" i="1" s="1"/>
  <c r="G11" i="1"/>
  <c r="G12" i="1"/>
  <c r="I12" i="1" s="1"/>
  <c r="J12" i="1" s="1"/>
  <c r="G13" i="1"/>
  <c r="I13" i="1" s="1"/>
  <c r="J13" i="1" s="1"/>
  <c r="G14" i="1"/>
  <c r="I14" i="1" s="1"/>
  <c r="J14" i="1" s="1"/>
  <c r="G15" i="1"/>
  <c r="I15" i="1" s="1"/>
  <c r="G16" i="1"/>
  <c r="I16" i="1"/>
  <c r="J16" i="1"/>
  <c r="G17" i="1"/>
  <c r="I17" i="1" s="1"/>
  <c r="J17" i="1" s="1"/>
  <c r="I11" i="1" l="1"/>
  <c r="J15" i="1"/>
  <c r="I7" i="1"/>
  <c r="J7" i="1" s="1"/>
  <c r="J11" i="1"/>
  <c r="G5" i="1"/>
  <c r="G18" i="1" s="1"/>
  <c r="I5" i="1" l="1"/>
  <c r="I18" i="1" s="1"/>
  <c r="J5" i="1" l="1"/>
  <c r="J18" i="1" s="1"/>
</calcChain>
</file>

<file path=xl/sharedStrings.xml><?xml version="1.0" encoding="utf-8"?>
<sst xmlns="http://schemas.openxmlformats.org/spreadsheetml/2006/main" count="48" uniqueCount="37">
  <si>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</si>
  <si>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</si>
  <si>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</si>
  <si>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</si>
  <si>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</si>
  <si>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</si>
  <si>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</si>
  <si>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</si>
  <si>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</si>
  <si>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</si>
  <si>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</si>
  <si>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</si>
  <si>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</si>
  <si>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</si>
  <si>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</si>
  <si>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załącznik nr 2.1</t>
  </si>
  <si>
    <t>KOSZTORYS- – zakup paneli podłogowych wraz z elementami montażowymi</t>
  </si>
  <si>
    <t>postępowanie nr 03/02/2024 z dnia 28.02.2024</t>
  </si>
  <si>
    <t>m2</t>
  </si>
  <si>
    <t xml:space="preserve">folia paroizolacyjna </t>
  </si>
  <si>
    <t>narożniuk wewnętrzny CEZAR</t>
  </si>
  <si>
    <t>naroznik wewnętrzny CEZAR</t>
  </si>
  <si>
    <t xml:space="preserve">panel podłogowy </t>
  </si>
  <si>
    <t xml:space="preserve"> - dąb new jersey 8mm AC5 V-fuga</t>
  </si>
  <si>
    <t xml:space="preserve">płyta izolacyjna </t>
  </si>
  <si>
    <t>EKOPOR 79cmx59cm gr. 3mm</t>
  </si>
  <si>
    <t xml:space="preserve">taśma IZO Floor TAPE </t>
  </si>
  <si>
    <t>25mb</t>
  </si>
  <si>
    <t xml:space="preserve">listwa przypodłogowa CEZAR </t>
  </si>
  <si>
    <t xml:space="preserve">2,5mb </t>
  </si>
  <si>
    <t>łącznik narożnika zewnętrznego CEZAR</t>
  </si>
  <si>
    <t>łącznik listwy CEZAR</t>
  </si>
  <si>
    <t>zakończenie listwy lewe CEZAR</t>
  </si>
  <si>
    <t>zakończenie listwy prawe CEZAR</t>
  </si>
  <si>
    <t>kołek szybkiego montażu 6x40</t>
  </si>
  <si>
    <t>opakowanie 100szt</t>
  </si>
  <si>
    <t>klej montażowy Tytan Classicfix 290ml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</si>
</sst>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tabSelected="1" view="pageBreakPreview" zoomScale="90" zoomScaleNormal="100" zoomScaleSheetLayoutView="90" workbookViewId="0">
      <selection activeCell="N13" sqref="N13"/>
    </sheetView>
  </sheetViews>
  <sheetFormatPr defaultColWidth="9.140625" defaultRowHeight="15" x14ac:dyDescent="0.25"/>
  <cols>
    <col min="1" max="1" width="9.140625" style="2"/>
    <col min="2" max="2" width="52.8554687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1" spans="1:10" x14ac:dyDescent="0.25">
      <c r="A1" s="2" t="s">
        <v>10</v>
      </c>
      <c r="I1" s="2" t="s">
        <v>15</v>
      </c>
    </row>
    <row r="2" spans="1:10" ht="14.45" thickBot="1" x14ac:dyDescent="0.3"/>
    <row r="3" spans="1:10" ht="24" thickBot="1" x14ac:dyDescent="0.3">
      <c r="A3" s="19" t="s">
        <v>16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2.75" x14ac:dyDescent="0.25">
      <c r="A4" s="6" t="s">
        <v>0</v>
      </c>
      <c r="B4" s="6" t="s">
        <v>1</v>
      </c>
      <c r="C4" s="6" t="s">
        <v>13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9</v>
      </c>
      <c r="J4" s="6" t="s">
        <v>8</v>
      </c>
    </row>
    <row r="5" spans="1:10" s="4" customFormat="1" ht="30" x14ac:dyDescent="0.25">
      <c r="A5" s="11">
        <v>1</v>
      </c>
      <c r="B5" s="12" t="s">
        <v>22</v>
      </c>
      <c r="C5" s="18" t="s">
        <v>23</v>
      </c>
      <c r="D5" s="13" t="s">
        <v>18</v>
      </c>
      <c r="E5" s="13">
        <v>16.440000000000001</v>
      </c>
      <c r="F5" s="14"/>
      <c r="G5" s="15">
        <f t="shared" ref="G5" si="0">F5*E5</f>
        <v>0</v>
      </c>
      <c r="H5" s="16"/>
      <c r="I5" s="17">
        <f>(G5*H5)/100</f>
        <v>0</v>
      </c>
      <c r="J5" s="17">
        <f t="shared" ref="J5" si="1">G5+I5</f>
        <v>0</v>
      </c>
    </row>
    <row r="6" spans="1:10" s="4" customFormat="1" ht="30" x14ac:dyDescent="0.25">
      <c r="A6" s="11">
        <v>2</v>
      </c>
      <c r="B6" s="12" t="s">
        <v>24</v>
      </c>
      <c r="C6" s="18" t="s">
        <v>25</v>
      </c>
      <c r="D6" s="13" t="s">
        <v>12</v>
      </c>
      <c r="E6" s="13">
        <v>80</v>
      </c>
      <c r="F6" s="14"/>
      <c r="G6" s="15">
        <f t="shared" ref="G6:G17" si="2">F6*E6</f>
        <v>0</v>
      </c>
      <c r="H6" s="16"/>
      <c r="I6" s="17">
        <f t="shared" ref="I6:I17" si="3">(G6*H6)/100</f>
        <v>0</v>
      </c>
      <c r="J6" s="17">
        <f t="shared" ref="J6:J17" si="4">G6+I6</f>
        <v>0</v>
      </c>
    </row>
    <row r="7" spans="1:10" s="4" customFormat="1" ht="15.75" x14ac:dyDescent="0.25">
      <c r="A7" s="11">
        <v>3</v>
      </c>
      <c r="B7" s="12" t="s">
        <v>19</v>
      </c>
      <c r="C7" s="18"/>
      <c r="D7" s="13" t="s">
        <v>18</v>
      </c>
      <c r="E7" s="13">
        <v>40</v>
      </c>
      <c r="F7" s="14"/>
      <c r="G7" s="15">
        <f t="shared" si="2"/>
        <v>0</v>
      </c>
      <c r="H7" s="16"/>
      <c r="I7" s="17">
        <f t="shared" si="3"/>
        <v>0</v>
      </c>
      <c r="J7" s="17">
        <f t="shared" si="4"/>
        <v>0</v>
      </c>
    </row>
    <row r="8" spans="1:10" s="4" customFormat="1" ht="15.75" x14ac:dyDescent="0.25">
      <c r="A8" s="11">
        <v>4</v>
      </c>
      <c r="B8" s="12" t="s">
        <v>26</v>
      </c>
      <c r="C8" s="18" t="s">
        <v>27</v>
      </c>
      <c r="D8" s="13" t="s">
        <v>12</v>
      </c>
      <c r="E8" s="13">
        <v>1</v>
      </c>
      <c r="F8" s="14"/>
      <c r="G8" s="15">
        <f t="shared" si="2"/>
        <v>0</v>
      </c>
      <c r="H8" s="16"/>
      <c r="I8" s="17">
        <f t="shared" si="3"/>
        <v>0</v>
      </c>
      <c r="J8" s="17">
        <f t="shared" si="4"/>
        <v>0</v>
      </c>
    </row>
    <row r="9" spans="1:10" s="4" customFormat="1" ht="15.75" x14ac:dyDescent="0.25">
      <c r="A9" s="11">
        <v>5</v>
      </c>
      <c r="B9" s="12" t="s">
        <v>28</v>
      </c>
      <c r="C9" s="18" t="s">
        <v>29</v>
      </c>
      <c r="D9" s="13" t="s">
        <v>12</v>
      </c>
      <c r="E9" s="13">
        <v>10</v>
      </c>
      <c r="F9" s="14"/>
      <c r="G9" s="15">
        <f t="shared" si="2"/>
        <v>0</v>
      </c>
      <c r="H9" s="16"/>
      <c r="I9" s="17">
        <f t="shared" si="3"/>
        <v>0</v>
      </c>
      <c r="J9" s="17">
        <f t="shared" si="4"/>
        <v>0</v>
      </c>
    </row>
    <row r="10" spans="1:10" s="4" customFormat="1" ht="15.75" x14ac:dyDescent="0.25">
      <c r="A10" s="11">
        <v>6</v>
      </c>
      <c r="B10" s="12" t="s">
        <v>20</v>
      </c>
      <c r="C10" s="18"/>
      <c r="D10" s="13" t="s">
        <v>12</v>
      </c>
      <c r="E10" s="13">
        <v>8</v>
      </c>
      <c r="F10" s="14"/>
      <c r="G10" s="15">
        <f t="shared" si="2"/>
        <v>0</v>
      </c>
      <c r="H10" s="16"/>
      <c r="I10" s="17">
        <f t="shared" si="3"/>
        <v>0</v>
      </c>
      <c r="J10" s="17">
        <f t="shared" si="4"/>
        <v>0</v>
      </c>
    </row>
    <row r="11" spans="1:10" s="4" customFormat="1" ht="15.75" x14ac:dyDescent="0.25">
      <c r="A11" s="11">
        <v>7</v>
      </c>
      <c r="B11" s="12" t="s">
        <v>21</v>
      </c>
      <c r="C11" s="18"/>
      <c r="D11" s="13" t="s">
        <v>12</v>
      </c>
      <c r="E11" s="13">
        <v>6</v>
      </c>
      <c r="F11" s="14"/>
      <c r="G11" s="15">
        <f t="shared" si="2"/>
        <v>0</v>
      </c>
      <c r="H11" s="16"/>
      <c r="I11" s="17">
        <f t="shared" si="3"/>
        <v>0</v>
      </c>
      <c r="J11" s="17">
        <f t="shared" si="4"/>
        <v>0</v>
      </c>
    </row>
    <row r="12" spans="1:10" s="4" customFormat="1" ht="15.75" x14ac:dyDescent="0.25">
      <c r="A12" s="11">
        <v>8</v>
      </c>
      <c r="B12" s="12" t="s">
        <v>30</v>
      </c>
      <c r="C12" s="18"/>
      <c r="D12" s="13" t="s">
        <v>12</v>
      </c>
      <c r="E12" s="13">
        <v>6</v>
      </c>
      <c r="F12" s="14"/>
      <c r="G12" s="15">
        <f t="shared" si="2"/>
        <v>0</v>
      </c>
      <c r="H12" s="16"/>
      <c r="I12" s="17">
        <f t="shared" si="3"/>
        <v>0</v>
      </c>
      <c r="J12" s="17">
        <f t="shared" si="4"/>
        <v>0</v>
      </c>
    </row>
    <row r="13" spans="1:10" s="4" customFormat="1" ht="15.75" x14ac:dyDescent="0.25">
      <c r="A13" s="11">
        <v>9</v>
      </c>
      <c r="B13" s="12" t="s">
        <v>31</v>
      </c>
      <c r="C13" s="18"/>
      <c r="D13" s="13" t="s">
        <v>12</v>
      </c>
      <c r="E13" s="13">
        <v>9</v>
      </c>
      <c r="F13" s="14"/>
      <c r="G13" s="15">
        <f t="shared" si="2"/>
        <v>0</v>
      </c>
      <c r="H13" s="16"/>
      <c r="I13" s="17">
        <f t="shared" si="3"/>
        <v>0</v>
      </c>
      <c r="J13" s="17">
        <f t="shared" si="4"/>
        <v>0</v>
      </c>
    </row>
    <row r="14" spans="1:10" s="4" customFormat="1" ht="15.75" x14ac:dyDescent="0.25">
      <c r="A14" s="11">
        <v>10</v>
      </c>
      <c r="B14" s="12" t="s">
        <v>32</v>
      </c>
      <c r="C14" s="18"/>
      <c r="D14" s="13" t="s">
        <v>12</v>
      </c>
      <c r="E14" s="13">
        <v>1</v>
      </c>
      <c r="F14" s="14"/>
      <c r="G14" s="15">
        <f t="shared" si="2"/>
        <v>0</v>
      </c>
      <c r="H14" s="16"/>
      <c r="I14" s="17">
        <f t="shared" si="3"/>
        <v>0</v>
      </c>
      <c r="J14" s="17">
        <f t="shared" si="4"/>
        <v>0</v>
      </c>
    </row>
    <row r="15" spans="1:10" s="4" customFormat="1" ht="15.75" x14ac:dyDescent="0.25">
      <c r="A15" s="11">
        <v>11</v>
      </c>
      <c r="B15" s="12" t="s">
        <v>33</v>
      </c>
      <c r="C15" s="18"/>
      <c r="D15" s="13" t="s">
        <v>12</v>
      </c>
      <c r="E15" s="13">
        <v>1</v>
      </c>
      <c r="F15" s="14"/>
      <c r="G15" s="15">
        <f t="shared" si="2"/>
        <v>0</v>
      </c>
      <c r="H15" s="16"/>
      <c r="I15" s="17">
        <f t="shared" si="3"/>
        <v>0</v>
      </c>
      <c r="J15" s="17">
        <f t="shared" si="4"/>
        <v>0</v>
      </c>
    </row>
    <row r="16" spans="1:10" s="4" customFormat="1" ht="15.75" x14ac:dyDescent="0.25">
      <c r="A16" s="11">
        <v>12</v>
      </c>
      <c r="B16" s="12" t="s">
        <v>34</v>
      </c>
      <c r="C16" s="18" t="s">
        <v>35</v>
      </c>
      <c r="D16" s="13" t="s">
        <v>12</v>
      </c>
      <c r="E16" s="13">
        <v>1</v>
      </c>
      <c r="F16" s="14"/>
      <c r="G16" s="15">
        <f t="shared" si="2"/>
        <v>0</v>
      </c>
      <c r="H16" s="16"/>
      <c r="I16" s="17">
        <f t="shared" si="3"/>
        <v>0</v>
      </c>
      <c r="J16" s="17">
        <f t="shared" si="4"/>
        <v>0</v>
      </c>
    </row>
    <row r="17" spans="1:10" s="4" customFormat="1" ht="15.75" x14ac:dyDescent="0.25">
      <c r="A17" s="11">
        <v>13</v>
      </c>
      <c r="B17" s="12" t="s">
        <v>36</v>
      </c>
      <c r="C17" s="18"/>
      <c r="D17" s="13" t="s">
        <v>12</v>
      </c>
      <c r="E17" s="13">
        <v>1</v>
      </c>
      <c r="F17" s="14"/>
      <c r="G17" s="15">
        <f t="shared" si="2"/>
        <v>0</v>
      </c>
      <c r="H17" s="16"/>
      <c r="I17" s="17">
        <f t="shared" si="3"/>
        <v>0</v>
      </c>
      <c r="J17" s="17">
        <f t="shared" si="4"/>
        <v>0</v>
      </c>
    </row>
    <row r="18" spans="1:10" ht="19.5" thickBot="1" x14ac:dyDescent="0.3">
      <c r="F18" s="7" t="s">
        <v>7</v>
      </c>
      <c r="G18" s="8">
        <f>SUM(G5:G17)</f>
        <v>0</v>
      </c>
      <c r="H18" s="9"/>
      <c r="I18" s="10">
        <f>SUM(I5:I17)</f>
        <v>0</v>
      </c>
      <c r="J18" s="10">
        <f>SUM(J5:J17)</f>
        <v>0</v>
      </c>
    </row>
    <row r="25" spans="1:10" x14ac:dyDescent="0.25">
      <c r="A25" s="1" t="s">
        <v>17</v>
      </c>
    </row>
    <row r="26" spans="1:10" x14ac:dyDescent="0.25">
      <c r="A26" s="5"/>
      <c r="G26" s="21" t="s">
        <v>14</v>
      </c>
      <c r="H26" s="21"/>
      <c r="I26" s="21"/>
      <c r="J26" s="21"/>
    </row>
    <row r="27" spans="1:10" ht="15" customHeight="1" x14ac:dyDescent="0.25">
      <c r="A27" s="5"/>
      <c r="G27" s="21"/>
      <c r="H27" s="21"/>
      <c r="I27" s="21"/>
      <c r="J27" s="21"/>
    </row>
    <row r="28" spans="1:10" x14ac:dyDescent="0.25">
      <c r="A28" s="5"/>
      <c r="G28" s="21"/>
      <c r="H28" s="21"/>
      <c r="I28" s="21"/>
      <c r="J28" s="21"/>
    </row>
    <row r="29" spans="1:10" x14ac:dyDescent="0.25">
      <c r="A29" s="5"/>
    </row>
    <row r="30" spans="1:10" x14ac:dyDescent="0.25">
      <c r="A30" s="5"/>
    </row>
    <row r="31" spans="1:10" x14ac:dyDescent="0.25">
      <c r="A31" s="5"/>
    </row>
    <row r="32" spans="1:10" x14ac:dyDescent="0.25">
      <c r="A32" s="5"/>
    </row>
    <row r="33" spans="1:30" x14ac:dyDescent="0.25">
      <c r="A33" s="5"/>
    </row>
    <row r="34" spans="1:30" x14ac:dyDescent="0.25">
      <c r="A34" s="5"/>
      <c r="AD34" s="2" t="s">
        <v>11</v>
      </c>
    </row>
    <row r="35" spans="1:30" x14ac:dyDescent="0.25">
      <c r="A35" s="5"/>
    </row>
    <row r="36" spans="1:30" x14ac:dyDescent="0.25">
      <c r="A36" s="5"/>
    </row>
    <row r="37" spans="1:30" x14ac:dyDescent="0.25">
      <c r="A37" s="5"/>
    </row>
    <row r="38" spans="1:30" x14ac:dyDescent="0.25">
      <c r="A38" s="5"/>
    </row>
    <row r="39" spans="1:30" x14ac:dyDescent="0.25">
      <c r="A39" s="5"/>
    </row>
    <row r="40" spans="1:30" x14ac:dyDescent="0.25">
      <c r="A40" s="5"/>
    </row>
    <row r="41" spans="1:30" x14ac:dyDescent="0.25">
      <c r="A41" s="5"/>
    </row>
    <row r="42" spans="1:30" x14ac:dyDescent="0.25">
      <c r="A42" s="5"/>
    </row>
    <row r="43" spans="1:30" x14ac:dyDescent="0.25">
      <c r="A43" s="5"/>
    </row>
    <row r="44" spans="1:30" x14ac:dyDescent="0.25">
      <c r="A44" s="5"/>
    </row>
    <row r="45" spans="1:30" x14ac:dyDescent="0.25">
      <c r="A45" s="5"/>
    </row>
    <row r="46" spans="1:30" x14ac:dyDescent="0.25">
      <c r="A46" s="5"/>
    </row>
    <row r="47" spans="1:30" x14ac:dyDescent="0.25">
      <c r="A47" s="5"/>
    </row>
    <row r="48" spans="1:30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</sheetData>
  <mergeCells count="2">
    <mergeCell ref="A3:J3"/>
    <mergeCell ref="G26:J28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2024-03-07T11:40:12Z</cp:lastPrinted>
  <dcterms:created xsi:type="dcterms:W3CDTF">2020-04-03T11:32:51Z</dcterms:created>
  <dcterms:modified xsi:type="dcterms:W3CDTF">2024-03-07T11:40:19Z</dcterms:modified>
</cp:coreProperties>
</file>