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cinSowinski\OneDrive - Zespół Szkół Centrum Kształcenia Zawodowego im. Ignacego Łyskowskiego w Grubnie\Pulpit\załączniki\"/>
    </mc:Choice>
  </mc:AlternateContent>
  <bookViews>
    <workbookView xWindow="0" yWindow="0" windowWidth="28800" windowHeight="12450"/>
  </bookViews>
  <sheets>
    <sheet name="Arkusz1" sheetId="1" r:id="rId1"/>
  </sheets>
  <definedNames>
    <definedName name="_xlnm.Print_Area" localSheetId="0">Arkusz1!$A$1:$J$25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7" i="1" l="1"/>
  <c r="I17" i="1" s="1"/>
  <c r="J17" i="1" s="1"/>
  <c r="G18" i="1"/>
  <c r="I18" i="1" s="1"/>
  <c r="G19" i="1"/>
  <c r="I19" i="1"/>
  <c r="J19" i="1"/>
  <c r="G6" i="1"/>
  <c r="I6" i="1"/>
  <c r="J6" i="1"/>
  <c r="G7" i="1"/>
  <c r="I7" i="1" s="1"/>
  <c r="J7" i="1" s="1"/>
  <c r="G8" i="1"/>
  <c r="I8" i="1" s="1"/>
  <c r="G9" i="1"/>
  <c r="I9" i="1" s="1"/>
  <c r="G10" i="1"/>
  <c r="I10" i="1" s="1"/>
  <c r="G11" i="1"/>
  <c r="I11" i="1" s="1"/>
  <c r="J11" i="1" s="1"/>
  <c r="G12" i="1"/>
  <c r="G13" i="1"/>
  <c r="I13" i="1"/>
  <c r="G14" i="1"/>
  <c r="I14" i="1" s="1"/>
  <c r="J14" i="1" s="1"/>
  <c r="G15" i="1"/>
  <c r="I15" i="1" s="1"/>
  <c r="J15" i="1" s="1"/>
  <c r="G16" i="1"/>
  <c r="I16" i="1"/>
  <c r="J16" i="1" s="1"/>
  <c r="J10" i="1" l="1"/>
  <c r="J13" i="1"/>
  <c r="J9" i="1"/>
  <c r="I12" i="1"/>
  <c r="J12" i="1" s="1"/>
  <c r="J8" i="1"/>
  <c r="J18" i="1"/>
  <c r="G5" i="1"/>
  <c r="G20" i="1" s="1"/>
  <c r="I5" i="1" l="1"/>
  <c r="I20" i="1" s="1"/>
  <c r="J5" i="1" l="1"/>
  <c r="J20" i="1" s="1"/>
</calcChain>
</file>

<file path=xl/sharedStrings.xml><?xml version="1.0" encoding="utf-8"?>
<sst xmlns="http://schemas.openxmlformats.org/spreadsheetml/2006/main" count="62" uniqueCount="35">
  <si>
    <t>L.P.</t>
  </si>
  <si>
    <t>Wykaz produktów</t>
  </si>
  <si>
    <t>Jednostka miary</t>
  </si>
  <si>
    <t>Ilość</t>
  </si>
  <si>
    <t>Cena jednostkowa netto</t>
  </si>
  <si>
    <t>Wartość netto</t>
  </si>
  <si>
    <t>VAT (%)</t>
  </si>
  <si>
    <t>Razem</t>
  </si>
  <si>
    <t>wartość brutto</t>
  </si>
  <si>
    <t>wartość VAT</t>
  </si>
  <si>
    <t>Wykonawca wypełnia pola zielone</t>
  </si>
  <si>
    <t>…………………………</t>
  </si>
  <si>
    <t>sztuka</t>
  </si>
  <si>
    <t>opis</t>
  </si>
  <si>
    <t xml:space="preserve">____________________________
  (pieczątka i podpis upoważnionego przedstawiciela Wykonawcy)
</t>
  </si>
  <si>
    <t>opis w załączniku nr 4</t>
  </si>
  <si>
    <t xml:space="preserve">Elektrozawór pneumatyczny rozdzielający 5/2 G 1/8 monostabilny (sprężyna mechaniczna), AZ Pneumatica 521 ME </t>
  </si>
  <si>
    <t>Cewka elektrozaworu 24V DC, 3W, szerokość 22 mm, trzpień fi 9 mm MS 02400</t>
  </si>
  <si>
    <t>Wtyczka do cewki elektrozaworu, typ A, serii PV32 PV32W-WTYCZKA</t>
  </si>
  <si>
    <t>Końcówka tulejkowa izolowana TE 1 10 /100szt.</t>
  </si>
  <si>
    <t>Korytko kablowe grzebieniowe do szaf serwerowych i sterowniczych 40x40mm 2m</t>
  </si>
  <si>
    <t>Wtyk bananowy czerwony 11375</t>
  </si>
  <si>
    <t>PI84-024DC-M41G-TS-2012RELPOL</t>
  </si>
  <si>
    <t>Pakiet Li-Pol Dualsky 520mAh 25C 2S 7,4V</t>
  </si>
  <si>
    <t>Silnik HP 100:1 -zamiennik Pololu 1101</t>
  </si>
  <si>
    <t>Przewód do czujnika odległości Sharp GP2Y0A51</t>
  </si>
  <si>
    <t>Sharp GP2Y0A21YK0F - czujnik odległości 10-80 cm</t>
  </si>
  <si>
    <t>MP6550 Single Brushed DC Motor Driver - sterownik</t>
  </si>
  <si>
    <t>Zestaw przewodów połączeniowych justPi</t>
  </si>
  <si>
    <t>Przewody połączeniowe męsko-męskie justPi 10cm</t>
  </si>
  <si>
    <t>Przewód zasilający z wtyczką JST - BEC</t>
  </si>
  <si>
    <t>opakowanie</t>
  </si>
  <si>
    <t>KOSZTORYS- – pomoce dydaktyczne/wyposażenie do pracowni mechatroniki</t>
  </si>
  <si>
    <t>załącznik nr 2.1</t>
  </si>
  <si>
    <t>postępowanie nr 02/02/2024 z dnia 28.02.2024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</si>
</sst>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sz val="18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color rgb="FF201F1E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0" xfId="0" applyFont="1" applyFill="1"/>
    <xf numFmtId="0" fontId="9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/>
    </xf>
    <xf numFmtId="165" fontId="3" fillId="3" borderId="4" xfId="0" applyNumberFormat="1" applyFont="1" applyFill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 vertical="center" wrapText="1"/>
    </xf>
    <xf numFmtId="0" fontId="4" fillId="3" borderId="4" xfId="1" applyNumberFormat="1" applyFont="1" applyFill="1" applyBorder="1" applyAlignment="1">
      <alignment horizontal="center" vertical="center" wrapText="1"/>
    </xf>
    <xf numFmtId="165" fontId="4" fillId="0" borderId="4" xfId="1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47"/>
  <sheetViews>
    <sheetView tabSelected="1" view="pageBreakPreview" zoomScale="70" zoomScaleNormal="100" zoomScaleSheetLayoutView="70" workbookViewId="0">
      <selection activeCell="O7" sqref="O7"/>
    </sheetView>
  </sheetViews>
  <sheetFormatPr defaultColWidth="9.140625" defaultRowHeight="15" x14ac:dyDescent="0.25"/>
  <cols>
    <col min="1" max="1" width="9.140625" style="2"/>
    <col min="2" max="2" width="65.140625" style="3" customWidth="1"/>
    <col min="3" max="3" width="28.42578125" style="2" customWidth="1"/>
    <col min="4" max="4" width="13.42578125" style="2" customWidth="1"/>
    <col min="5" max="5" width="11.28515625" style="2" customWidth="1"/>
    <col min="6" max="6" width="15.42578125" style="2" customWidth="1"/>
    <col min="7" max="7" width="13.7109375" style="2" customWidth="1"/>
    <col min="8" max="8" width="12.28515625" style="2" customWidth="1"/>
    <col min="9" max="9" width="19.7109375" style="2" customWidth="1"/>
    <col min="10" max="10" width="17.7109375" style="2" customWidth="1"/>
    <col min="11" max="16384" width="9.140625" style="2"/>
  </cols>
  <sheetData>
    <row r="1" spans="1:10" x14ac:dyDescent="0.25">
      <c r="A1" s="2" t="s">
        <v>10</v>
      </c>
      <c r="I1" s="2" t="s">
        <v>33</v>
      </c>
    </row>
    <row r="2" spans="1:10" ht="14.45" thickBot="1" x14ac:dyDescent="0.3"/>
    <row r="3" spans="1:10" ht="24" thickBot="1" x14ac:dyDescent="0.3">
      <c r="A3" s="20" t="s">
        <v>32</v>
      </c>
      <c r="B3" s="21"/>
      <c r="C3" s="21"/>
      <c r="D3" s="21"/>
      <c r="E3" s="21"/>
      <c r="F3" s="21"/>
      <c r="G3" s="21"/>
      <c r="H3" s="21"/>
      <c r="I3" s="21"/>
      <c r="J3" s="21"/>
    </row>
    <row r="4" spans="1:10" ht="42.75" x14ac:dyDescent="0.25">
      <c r="A4" s="6" t="s">
        <v>0</v>
      </c>
      <c r="B4" s="6" t="s">
        <v>1</v>
      </c>
      <c r="C4" s="6" t="s">
        <v>13</v>
      </c>
      <c r="D4" s="6" t="s">
        <v>2</v>
      </c>
      <c r="E4" s="6" t="s">
        <v>3</v>
      </c>
      <c r="F4" s="6" t="s">
        <v>4</v>
      </c>
      <c r="G4" s="6" t="s">
        <v>5</v>
      </c>
      <c r="H4" s="6" t="s">
        <v>6</v>
      </c>
      <c r="I4" s="6" t="s">
        <v>9</v>
      </c>
      <c r="J4" s="6" t="s">
        <v>8</v>
      </c>
    </row>
    <row r="5" spans="1:10" s="4" customFormat="1" ht="39.950000000000003" customHeight="1" x14ac:dyDescent="0.25">
      <c r="A5" s="11">
        <v>1</v>
      </c>
      <c r="B5" s="12" t="s">
        <v>16</v>
      </c>
      <c r="C5" s="13" t="s">
        <v>15</v>
      </c>
      <c r="D5" s="14" t="s">
        <v>12</v>
      </c>
      <c r="E5" s="14">
        <v>5</v>
      </c>
      <c r="F5" s="15"/>
      <c r="G5" s="16">
        <f>F5*E5</f>
        <v>0</v>
      </c>
      <c r="H5" s="17"/>
      <c r="I5" s="18">
        <f>(G5*H5)/100</f>
        <v>0</v>
      </c>
      <c r="J5" s="18">
        <f>G5+I5</f>
        <v>0</v>
      </c>
    </row>
    <row r="6" spans="1:10" s="4" customFormat="1" ht="39.950000000000003" customHeight="1" x14ac:dyDescent="0.25">
      <c r="A6" s="11">
        <v>2</v>
      </c>
      <c r="B6" s="12" t="s">
        <v>17</v>
      </c>
      <c r="C6" s="13" t="s">
        <v>15</v>
      </c>
      <c r="D6" s="14" t="s">
        <v>12</v>
      </c>
      <c r="E6" s="14">
        <v>15</v>
      </c>
      <c r="F6" s="15"/>
      <c r="G6" s="16">
        <f>F6*E6</f>
        <v>0</v>
      </c>
      <c r="H6" s="17"/>
      <c r="I6" s="18">
        <f>(G6*H6)/100</f>
        <v>0</v>
      </c>
      <c r="J6" s="18">
        <f>G6+I6</f>
        <v>0</v>
      </c>
    </row>
    <row r="7" spans="1:10" s="4" customFormat="1" ht="39.950000000000003" customHeight="1" x14ac:dyDescent="0.25">
      <c r="A7" s="11">
        <v>3</v>
      </c>
      <c r="B7" s="12" t="s">
        <v>18</v>
      </c>
      <c r="C7" s="13" t="s">
        <v>15</v>
      </c>
      <c r="D7" s="14" t="s">
        <v>12</v>
      </c>
      <c r="E7" s="14">
        <v>15</v>
      </c>
      <c r="F7" s="15"/>
      <c r="G7" s="16">
        <f>F7*E7</f>
        <v>0</v>
      </c>
      <c r="H7" s="17"/>
      <c r="I7" s="18">
        <f>(G7*H7)/100</f>
        <v>0</v>
      </c>
      <c r="J7" s="18">
        <f>G7+I7</f>
        <v>0</v>
      </c>
    </row>
    <row r="8" spans="1:10" s="4" customFormat="1" ht="39.950000000000003" customHeight="1" x14ac:dyDescent="0.25">
      <c r="A8" s="11">
        <v>4</v>
      </c>
      <c r="B8" s="12" t="s">
        <v>19</v>
      </c>
      <c r="C8" s="13" t="s">
        <v>15</v>
      </c>
      <c r="D8" s="14" t="s">
        <v>31</v>
      </c>
      <c r="E8" s="14">
        <v>20</v>
      </c>
      <c r="F8" s="15"/>
      <c r="G8" s="16">
        <f>F8*E8</f>
        <v>0</v>
      </c>
      <c r="H8" s="17"/>
      <c r="I8" s="18">
        <f>(G8*H8)/100</f>
        <v>0</v>
      </c>
      <c r="J8" s="18">
        <f>G8+I8</f>
        <v>0</v>
      </c>
    </row>
    <row r="9" spans="1:10" s="4" customFormat="1" ht="39.950000000000003" customHeight="1" x14ac:dyDescent="0.25">
      <c r="A9" s="11">
        <v>5</v>
      </c>
      <c r="B9" s="12" t="s">
        <v>20</v>
      </c>
      <c r="C9" s="13" t="s">
        <v>15</v>
      </c>
      <c r="D9" s="14" t="s">
        <v>12</v>
      </c>
      <c r="E9" s="14">
        <v>3</v>
      </c>
      <c r="F9" s="15"/>
      <c r="G9" s="16">
        <f>F9*E9</f>
        <v>0</v>
      </c>
      <c r="H9" s="17"/>
      <c r="I9" s="18">
        <f>(G9*H9)/100</f>
        <v>0</v>
      </c>
      <c r="J9" s="18">
        <f>G9+I9</f>
        <v>0</v>
      </c>
    </row>
    <row r="10" spans="1:10" s="4" customFormat="1" ht="39.950000000000003" customHeight="1" x14ac:dyDescent="0.25">
      <c r="A10" s="11">
        <v>6</v>
      </c>
      <c r="B10" s="12" t="s">
        <v>21</v>
      </c>
      <c r="C10" s="13" t="s">
        <v>15</v>
      </c>
      <c r="D10" s="14" t="s">
        <v>12</v>
      </c>
      <c r="E10" s="14">
        <v>100</v>
      </c>
      <c r="F10" s="15"/>
      <c r="G10" s="16">
        <f>F10*E10</f>
        <v>0</v>
      </c>
      <c r="H10" s="17"/>
      <c r="I10" s="18">
        <f>(G10*H10)/100</f>
        <v>0</v>
      </c>
      <c r="J10" s="18">
        <f>G10+I10</f>
        <v>0</v>
      </c>
    </row>
    <row r="11" spans="1:10" s="4" customFormat="1" ht="39.950000000000003" customHeight="1" x14ac:dyDescent="0.25">
      <c r="A11" s="11">
        <v>7</v>
      </c>
      <c r="B11" s="12" t="s">
        <v>22</v>
      </c>
      <c r="C11" s="13" t="s">
        <v>15</v>
      </c>
      <c r="D11" s="14" t="s">
        <v>12</v>
      </c>
      <c r="E11" s="14">
        <v>10</v>
      </c>
      <c r="F11" s="15"/>
      <c r="G11" s="16">
        <f>F11*E11</f>
        <v>0</v>
      </c>
      <c r="H11" s="17"/>
      <c r="I11" s="18">
        <f>(G11*H11)/100</f>
        <v>0</v>
      </c>
      <c r="J11" s="18">
        <f>G11+I11</f>
        <v>0</v>
      </c>
    </row>
    <row r="12" spans="1:10" s="4" customFormat="1" ht="39.950000000000003" customHeight="1" x14ac:dyDescent="0.25">
      <c r="A12" s="11">
        <v>8</v>
      </c>
      <c r="B12" s="12" t="s">
        <v>23</v>
      </c>
      <c r="C12" s="13" t="s">
        <v>15</v>
      </c>
      <c r="D12" s="14" t="s">
        <v>12</v>
      </c>
      <c r="E12" s="14">
        <v>1</v>
      </c>
      <c r="F12" s="15"/>
      <c r="G12" s="16">
        <f>F12*E12</f>
        <v>0</v>
      </c>
      <c r="H12" s="17"/>
      <c r="I12" s="18">
        <f>(G12*H12)/100</f>
        <v>0</v>
      </c>
      <c r="J12" s="18">
        <f>G12+I12</f>
        <v>0</v>
      </c>
    </row>
    <row r="13" spans="1:10" s="4" customFormat="1" ht="39.950000000000003" customHeight="1" x14ac:dyDescent="0.25">
      <c r="A13" s="11">
        <v>9</v>
      </c>
      <c r="B13" s="12" t="s">
        <v>24</v>
      </c>
      <c r="C13" s="19" t="s">
        <v>15</v>
      </c>
      <c r="D13" s="14" t="s">
        <v>12</v>
      </c>
      <c r="E13" s="14">
        <v>2</v>
      </c>
      <c r="F13" s="15"/>
      <c r="G13" s="16">
        <f>F13*E13</f>
        <v>0</v>
      </c>
      <c r="H13" s="17"/>
      <c r="I13" s="18">
        <f>(G13*H13)/100</f>
        <v>0</v>
      </c>
      <c r="J13" s="18">
        <f>G13+I13</f>
        <v>0</v>
      </c>
    </row>
    <row r="14" spans="1:10" s="4" customFormat="1" ht="39.950000000000003" customHeight="1" x14ac:dyDescent="0.25">
      <c r="A14" s="11">
        <v>10</v>
      </c>
      <c r="B14" s="12" t="s">
        <v>25</v>
      </c>
      <c r="C14" s="19" t="s">
        <v>15</v>
      </c>
      <c r="D14" s="14" t="s">
        <v>12</v>
      </c>
      <c r="E14" s="14">
        <v>4</v>
      </c>
      <c r="F14" s="15"/>
      <c r="G14" s="16">
        <f>F14*E14</f>
        <v>0</v>
      </c>
      <c r="H14" s="17"/>
      <c r="I14" s="18">
        <f>(G14*H14)/100</f>
        <v>0</v>
      </c>
      <c r="J14" s="18">
        <f>G14+I14</f>
        <v>0</v>
      </c>
    </row>
    <row r="15" spans="1:10" s="4" customFormat="1" ht="39.950000000000003" customHeight="1" x14ac:dyDescent="0.25">
      <c r="A15" s="11">
        <v>11</v>
      </c>
      <c r="B15" s="12" t="s">
        <v>26</v>
      </c>
      <c r="C15" s="19" t="s">
        <v>15</v>
      </c>
      <c r="D15" s="14" t="s">
        <v>12</v>
      </c>
      <c r="E15" s="14">
        <v>4</v>
      </c>
      <c r="F15" s="15"/>
      <c r="G15" s="16">
        <f>F15*E15</f>
        <v>0</v>
      </c>
      <c r="H15" s="17"/>
      <c r="I15" s="18">
        <f>(G15*H15)/100</f>
        <v>0</v>
      </c>
      <c r="J15" s="18">
        <f>G15+I15</f>
        <v>0</v>
      </c>
    </row>
    <row r="16" spans="1:10" s="4" customFormat="1" ht="39.950000000000003" customHeight="1" x14ac:dyDescent="0.25">
      <c r="A16" s="11">
        <v>12</v>
      </c>
      <c r="B16" s="12" t="s">
        <v>27</v>
      </c>
      <c r="C16" s="19" t="s">
        <v>15</v>
      </c>
      <c r="D16" s="14" t="s">
        <v>12</v>
      </c>
      <c r="E16" s="14">
        <v>2</v>
      </c>
      <c r="F16" s="15"/>
      <c r="G16" s="16">
        <f>F16*E16</f>
        <v>0</v>
      </c>
      <c r="H16" s="17"/>
      <c r="I16" s="18">
        <f>(G16*H16)/100</f>
        <v>0</v>
      </c>
      <c r="J16" s="18">
        <f>G16+I16</f>
        <v>0</v>
      </c>
    </row>
    <row r="17" spans="1:30" s="4" customFormat="1" ht="39.950000000000003" customHeight="1" x14ac:dyDescent="0.25">
      <c r="A17" s="11">
        <v>13</v>
      </c>
      <c r="B17" s="12" t="s">
        <v>28</v>
      </c>
      <c r="C17" s="19" t="s">
        <v>15</v>
      </c>
      <c r="D17" s="14" t="s">
        <v>12</v>
      </c>
      <c r="E17" s="14">
        <v>1</v>
      </c>
      <c r="F17" s="15"/>
      <c r="G17" s="16">
        <f t="shared" ref="G17:G19" si="0">F17*E17</f>
        <v>0</v>
      </c>
      <c r="H17" s="17"/>
      <c r="I17" s="18">
        <f t="shared" ref="I17:I19" si="1">(G17*H17)/100</f>
        <v>0</v>
      </c>
      <c r="J17" s="18">
        <f t="shared" ref="J17:J19" si="2">G17+I17</f>
        <v>0</v>
      </c>
    </row>
    <row r="18" spans="1:30" s="4" customFormat="1" ht="39.950000000000003" customHeight="1" x14ac:dyDescent="0.25">
      <c r="A18" s="11">
        <v>14</v>
      </c>
      <c r="B18" s="12" t="s">
        <v>29</v>
      </c>
      <c r="C18" s="19" t="s">
        <v>15</v>
      </c>
      <c r="D18" s="14" t="s">
        <v>12</v>
      </c>
      <c r="E18" s="14">
        <v>1</v>
      </c>
      <c r="F18" s="15"/>
      <c r="G18" s="16">
        <f t="shared" si="0"/>
        <v>0</v>
      </c>
      <c r="H18" s="17"/>
      <c r="I18" s="18">
        <f t="shared" si="1"/>
        <v>0</v>
      </c>
      <c r="J18" s="18">
        <f t="shared" si="2"/>
        <v>0</v>
      </c>
    </row>
    <row r="19" spans="1:30" s="4" customFormat="1" ht="39.950000000000003" customHeight="1" x14ac:dyDescent="0.25">
      <c r="A19" s="11">
        <v>15</v>
      </c>
      <c r="B19" s="12" t="s">
        <v>30</v>
      </c>
      <c r="C19" s="19" t="s">
        <v>15</v>
      </c>
      <c r="D19" s="14" t="s">
        <v>12</v>
      </c>
      <c r="E19" s="14">
        <v>1</v>
      </c>
      <c r="F19" s="15"/>
      <c r="G19" s="16">
        <f t="shared" si="0"/>
        <v>0</v>
      </c>
      <c r="H19" s="17"/>
      <c r="I19" s="18">
        <f t="shared" si="1"/>
        <v>0</v>
      </c>
      <c r="J19" s="18">
        <f t="shared" si="2"/>
        <v>0</v>
      </c>
    </row>
    <row r="20" spans="1:30" ht="19.5" thickBot="1" x14ac:dyDescent="0.3">
      <c r="F20" s="7" t="s">
        <v>7</v>
      </c>
      <c r="G20" s="8">
        <f>SUM(G5:G19)</f>
        <v>0</v>
      </c>
      <c r="H20" s="9"/>
      <c r="I20" s="10">
        <f>SUM(I5:I19)</f>
        <v>0</v>
      </c>
      <c r="J20" s="10">
        <f>SUM(J5:J19)</f>
        <v>0</v>
      </c>
    </row>
    <row r="22" spans="1:30" x14ac:dyDescent="0.25">
      <c r="A22" s="1" t="s">
        <v>34</v>
      </c>
    </row>
    <row r="23" spans="1:30" x14ac:dyDescent="0.25">
      <c r="A23" s="5"/>
      <c r="G23" s="22" t="s">
        <v>14</v>
      </c>
      <c r="H23" s="22"/>
      <c r="I23" s="22"/>
      <c r="J23" s="22"/>
    </row>
    <row r="24" spans="1:30" ht="15" customHeight="1" x14ac:dyDescent="0.25">
      <c r="A24" s="5"/>
      <c r="G24" s="22"/>
      <c r="H24" s="22"/>
      <c r="I24" s="22"/>
      <c r="J24" s="22"/>
    </row>
    <row r="25" spans="1:30" x14ac:dyDescent="0.25">
      <c r="A25" s="5"/>
      <c r="G25" s="22"/>
      <c r="H25" s="22"/>
      <c r="I25" s="22"/>
      <c r="J25" s="22"/>
    </row>
    <row r="26" spans="1:30" x14ac:dyDescent="0.25">
      <c r="A26" s="5"/>
    </row>
    <row r="27" spans="1:30" x14ac:dyDescent="0.25">
      <c r="A27" s="5"/>
    </row>
    <row r="28" spans="1:30" x14ac:dyDescent="0.25">
      <c r="A28" s="5"/>
    </row>
    <row r="29" spans="1:30" x14ac:dyDescent="0.25">
      <c r="A29" s="5"/>
    </row>
    <row r="30" spans="1:30" x14ac:dyDescent="0.25">
      <c r="A30" s="5"/>
      <c r="AD30" s="2" t="s">
        <v>11</v>
      </c>
    </row>
    <row r="31" spans="1:30" x14ac:dyDescent="0.25">
      <c r="A31" s="5"/>
    </row>
    <row r="32" spans="1:30" x14ac:dyDescent="0.25">
      <c r="A32" s="5"/>
    </row>
    <row r="33" spans="1:1" x14ac:dyDescent="0.25">
      <c r="A33" s="5"/>
    </row>
    <row r="34" spans="1:1" x14ac:dyDescent="0.25">
      <c r="A34" s="5"/>
    </row>
    <row r="35" spans="1:1" x14ac:dyDescent="0.25">
      <c r="A35" s="5"/>
    </row>
    <row r="36" spans="1:1" x14ac:dyDescent="0.25">
      <c r="A36" s="5"/>
    </row>
    <row r="37" spans="1:1" x14ac:dyDescent="0.25">
      <c r="A37" s="5"/>
    </row>
    <row r="38" spans="1:1" x14ac:dyDescent="0.25">
      <c r="A38" s="5"/>
    </row>
    <row r="39" spans="1:1" x14ac:dyDescent="0.25">
      <c r="A39" s="5"/>
    </row>
    <row r="40" spans="1:1" x14ac:dyDescent="0.25">
      <c r="A40" s="5"/>
    </row>
    <row r="41" spans="1:1" x14ac:dyDescent="0.25">
      <c r="A41" s="5"/>
    </row>
    <row r="42" spans="1:1" x14ac:dyDescent="0.25">
      <c r="A42" s="5"/>
    </row>
    <row r="43" spans="1:1" x14ac:dyDescent="0.25">
      <c r="A43" s="5"/>
    </row>
    <row r="44" spans="1:1" x14ac:dyDescent="0.25">
      <c r="A44" s="5"/>
    </row>
    <row r="45" spans="1:1" x14ac:dyDescent="0.25">
      <c r="A45" s="5"/>
    </row>
    <row r="46" spans="1:1" x14ac:dyDescent="0.25">
      <c r="A46" s="5"/>
    </row>
    <row r="47" spans="1:1" x14ac:dyDescent="0.25">
      <c r="A47" s="5"/>
    </row>
  </sheetData>
  <mergeCells count="2">
    <mergeCell ref="A3:J3"/>
    <mergeCell ref="G23:J25"/>
  </mergeCells>
  <pageMargins left="0.7" right="0.7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Arkadiusz Greszta</dc:creator>
  <cp:lastModifiedBy>Marcin Sowinski</cp:lastModifiedBy>
  <cp:lastPrinted>2024-02-28T07:27:57Z</cp:lastPrinted>
  <dcterms:created xsi:type="dcterms:W3CDTF">2020-04-03T11:32:51Z</dcterms:created>
  <dcterms:modified xsi:type="dcterms:W3CDTF">2024-02-28T07:27:57Z</dcterms:modified>
</cp:coreProperties>
</file>