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GRUDZIEŃ 2023\01.12.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6" i="1"/>
  <c r="J6" i="1" s="1"/>
  <c r="G7" i="1"/>
  <c r="I7" i="1"/>
  <c r="J7" i="1"/>
  <c r="G8" i="1"/>
  <c r="G9" i="1"/>
  <c r="I9" i="1"/>
  <c r="J9" i="1"/>
  <c r="G10" i="1"/>
  <c r="I10" i="1"/>
  <c r="J10" i="1"/>
  <c r="G11" i="1"/>
  <c r="I11" i="1"/>
  <c r="J11" i="1" s="1"/>
  <c r="G12" i="1"/>
  <c r="I12" i="1"/>
  <c r="J12" i="1"/>
  <c r="G13" i="1"/>
  <c r="I13" i="1"/>
  <c r="J13" i="1"/>
  <c r="G14" i="1"/>
  <c r="I14" i="1"/>
  <c r="J14" i="1"/>
  <c r="G15" i="1"/>
  <c r="I15" i="1"/>
  <c r="J15" i="1"/>
  <c r="G16" i="1"/>
  <c r="I16" i="1"/>
  <c r="J16" i="1"/>
  <c r="G17" i="1"/>
  <c r="I17" i="1"/>
  <c r="J17" i="1"/>
  <c r="G18" i="1"/>
  <c r="I18" i="1"/>
  <c r="J18" i="1"/>
  <c r="G19" i="1"/>
  <c r="I19" i="1"/>
  <c r="J19" i="1"/>
  <c r="G20" i="1"/>
  <c r="I20" i="1"/>
  <c r="J20" i="1"/>
  <c r="G21" i="1"/>
  <c r="I21" i="1"/>
  <c r="J21" i="1"/>
  <c r="G22" i="1"/>
  <c r="I22" i="1"/>
  <c r="J22" i="1"/>
  <c r="G23" i="1"/>
  <c r="I23" i="1"/>
  <c r="J23" i="1"/>
  <c r="G24" i="1"/>
  <c r="I24" i="1"/>
  <c r="J24" i="1"/>
  <c r="G25" i="1"/>
  <c r="I25" i="1"/>
  <c r="J25" i="1"/>
  <c r="G26" i="1"/>
  <c r="I26" i="1"/>
  <c r="J26" i="1"/>
  <c r="G27" i="1"/>
  <c r="I27" i="1"/>
  <c r="J27" i="1"/>
  <c r="G28" i="1"/>
  <c r="I28" i="1"/>
  <c r="J28" i="1" s="1"/>
  <c r="G29" i="1"/>
  <c r="I29" i="1"/>
  <c r="J29" i="1"/>
  <c r="G30" i="1"/>
  <c r="I30" i="1"/>
  <c r="J30" i="1"/>
  <c r="I8" i="1" l="1"/>
  <c r="J8" i="1" s="1"/>
  <c r="G5" i="1"/>
  <c r="I5" i="1" l="1"/>
  <c r="G31" i="1"/>
  <c r="I31" i="1"/>
  <c r="J5" i="1" l="1"/>
  <c r="J31" i="1" s="1"/>
</calcChain>
</file>

<file path=xl/sharedStrings.xml><?xml version="1.0" encoding="utf-8"?>
<sst xmlns="http://schemas.openxmlformats.org/spreadsheetml/2006/main" count="91" uniqueCount="57">
  <si>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</si>
  <si>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</si>
  <si>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</si>
  <si>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</si>
  <si>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</si>
  <si>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</si>
  <si>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</si>
  <si>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</si>
  <si>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</si>
  <si>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</si>
  <si>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</si>
  <si>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</si>
  <si>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</si>
  <si>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opis</t>
  </si>
  <si>
    <t xml:space="preserve">____________________________
  (pieczątka i podpis upoważnionego przedstawiciela Wykonawcy)
</t>
  </si>
  <si>
    <t xml:space="preserve">Farby podkładowe do metalu </t>
  </si>
  <si>
    <t xml:space="preserve">Rozpuszczalnik uniwersalny </t>
  </si>
  <si>
    <t xml:space="preserve">
Benzyna ekstrakcyjna</t>
  </si>
  <si>
    <t xml:space="preserve">Farby do metalu </t>
  </si>
  <si>
    <t xml:space="preserve">płaski 30mm </t>
  </si>
  <si>
    <t>Pędzel</t>
  </si>
  <si>
    <t>okrągły fi 20-30</t>
  </si>
  <si>
    <t>listkowe 120</t>
  </si>
  <si>
    <t>listkowe 80</t>
  </si>
  <si>
    <t>fi 125 - do cięcia</t>
  </si>
  <si>
    <t>doczołowe (zestaw 40 szt)</t>
  </si>
  <si>
    <t>zestaw</t>
  </si>
  <si>
    <t>promieniowe (zestaw 40 szt)</t>
  </si>
  <si>
    <t xml:space="preserve">Szczotki druciane na wiertarkę </t>
  </si>
  <si>
    <t xml:space="preserve">Cyna lutownicza </t>
  </si>
  <si>
    <t>fi 2 lub 2.5</t>
  </si>
  <si>
    <t xml:space="preserve">Wiertła do metalu </t>
  </si>
  <si>
    <t>zestaw HSS 1 do 13 mm</t>
  </si>
  <si>
    <t xml:space="preserve">Brzesztoty do piłki ręcznej </t>
  </si>
  <si>
    <t>dwustronne do metalu</t>
  </si>
  <si>
    <t xml:space="preserve">Szczotki druciane do szlifierki kątowej </t>
  </si>
  <si>
    <t>drobny drut</t>
  </si>
  <si>
    <t xml:space="preserve">
Głowice pistoletu przecinarki plazmowej </t>
  </si>
  <si>
    <t>kpl.</t>
  </si>
  <si>
    <t>Końcówka smarownicy czteroszczękowa</t>
  </si>
  <si>
    <t>Kwas lutowniczy</t>
  </si>
  <si>
    <t>Pasta lutownicza</t>
  </si>
  <si>
    <t xml:space="preserve">Kalafonia </t>
  </si>
  <si>
    <t>postępowanie nr 01/12/2023</t>
  </si>
  <si>
    <t>czerwona 5l</t>
  </si>
  <si>
    <t>siwa 5l</t>
  </si>
  <si>
    <t>5l</t>
  </si>
  <si>
    <t>czerwona 1 L</t>
  </si>
  <si>
    <t>zielona 1 L</t>
  </si>
  <si>
    <t>czarna 1 L</t>
  </si>
  <si>
    <t>biała 1 L</t>
  </si>
  <si>
    <t>żółta 1 L</t>
  </si>
  <si>
    <t>szlifierskie grube</t>
  </si>
  <si>
    <t>Tarcze  do szlifierki kątowej</t>
  </si>
  <si>
    <t>H 150 HEFTY 150</t>
  </si>
  <si>
    <t>KOSZTORYS- – POMOCE DYDAKTYCZNE/WYPOSAŻENIE do pracowni mechanizacji rolnictwa</t>
  </si>
  <si>
    <t>załącznik nr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</si>
</sst>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0" fontId="4" fillId="3" borderId="3" xfId="1" applyNumberFormat="1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6" fillId="0" borderId="2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abSelected="1" view="pageBreakPreview" zoomScale="80" zoomScaleNormal="100" zoomScaleSheetLayoutView="80" workbookViewId="0">
      <selection activeCell="I2" sqref="I2"/>
    </sheetView>
  </sheetViews>
  <sheetFormatPr defaultColWidth="9.140625" defaultRowHeight="15" x14ac:dyDescent="0.25"/>
  <cols>
    <col min="1" max="1" width="9.140625" style="3"/>
    <col min="2" max="2" width="52.7109375" style="4" customWidth="1"/>
    <col min="3" max="3" width="64.7109375" style="3" customWidth="1"/>
    <col min="4" max="4" width="17.85546875" style="3" customWidth="1"/>
    <col min="5" max="5" width="11.28515625" style="3" customWidth="1"/>
    <col min="6" max="6" width="15.42578125" style="3" customWidth="1"/>
    <col min="7" max="7" width="13.7109375" style="3" customWidth="1"/>
    <col min="8" max="8" width="12.28515625" style="3" customWidth="1"/>
    <col min="9" max="9" width="19.7109375" style="3" customWidth="1"/>
    <col min="10" max="10" width="17.7109375" style="3" customWidth="1"/>
    <col min="11" max="11" width="71.28515625" style="3" customWidth="1"/>
    <col min="12" max="16384" width="9.140625" style="3"/>
  </cols>
  <sheetData>
    <row r="1" spans="1:10" x14ac:dyDescent="0.25">
      <c r="A1" s="3" t="s">
        <v>10</v>
      </c>
      <c r="I1" s="3" t="s">
        <v>56</v>
      </c>
    </row>
    <row r="2" spans="1:10" ht="14.45" thickBot="1" x14ac:dyDescent="0.3"/>
    <row r="3" spans="1:10" ht="24" thickBot="1" x14ac:dyDescent="0.3">
      <c r="A3" s="21" t="s">
        <v>55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3.5" thickBot="1" x14ac:dyDescent="0.3">
      <c r="A4" s="1" t="s">
        <v>0</v>
      </c>
      <c r="B4" s="1" t="s">
        <v>1</v>
      </c>
      <c r="C4" s="1" t="s">
        <v>13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9</v>
      </c>
      <c r="J4" s="1" t="s">
        <v>8</v>
      </c>
    </row>
    <row r="5" spans="1:10" s="19" customFormat="1" ht="27.95" customHeight="1" thickBot="1" x14ac:dyDescent="0.3">
      <c r="A5" s="10">
        <v>1</v>
      </c>
      <c r="B5" s="11" t="s">
        <v>15</v>
      </c>
      <c r="C5" s="12" t="s">
        <v>44</v>
      </c>
      <c r="D5" s="13" t="s">
        <v>12</v>
      </c>
      <c r="E5" s="14">
        <v>2</v>
      </c>
      <c r="F5" s="15"/>
      <c r="G5" s="16">
        <f t="shared" ref="G5" si="0">F5*E5</f>
        <v>0</v>
      </c>
      <c r="H5" s="17"/>
      <c r="I5" s="18">
        <f>(G5*H5)/100</f>
        <v>0</v>
      </c>
      <c r="J5" s="18">
        <f t="shared" ref="J5" si="1">G5+I5</f>
        <v>0</v>
      </c>
    </row>
    <row r="6" spans="1:10" s="19" customFormat="1" ht="27.95" customHeight="1" thickBot="1" x14ac:dyDescent="0.3">
      <c r="A6" s="10">
        <v>2</v>
      </c>
      <c r="B6" s="11" t="s">
        <v>15</v>
      </c>
      <c r="C6" s="12" t="s">
        <v>45</v>
      </c>
      <c r="D6" s="13" t="s">
        <v>12</v>
      </c>
      <c r="E6" s="14">
        <v>2</v>
      </c>
      <c r="F6" s="15"/>
      <c r="G6" s="16">
        <f t="shared" ref="G6:G30" si="2">F6*E6</f>
        <v>0</v>
      </c>
      <c r="H6" s="17"/>
      <c r="I6" s="18">
        <f t="shared" ref="I6:I30" si="3">(G6*H6)/100</f>
        <v>0</v>
      </c>
      <c r="J6" s="18">
        <f t="shared" ref="J6:J30" si="4">G6+I6</f>
        <v>0</v>
      </c>
    </row>
    <row r="7" spans="1:10" s="19" customFormat="1" ht="27.95" customHeight="1" thickBot="1" x14ac:dyDescent="0.3">
      <c r="A7" s="10">
        <v>3</v>
      </c>
      <c r="B7" s="11" t="s">
        <v>16</v>
      </c>
      <c r="C7" s="12" t="s">
        <v>46</v>
      </c>
      <c r="D7" s="13" t="s">
        <v>12</v>
      </c>
      <c r="E7" s="20">
        <v>4</v>
      </c>
      <c r="F7" s="15"/>
      <c r="G7" s="16">
        <f t="shared" si="2"/>
        <v>0</v>
      </c>
      <c r="H7" s="17"/>
      <c r="I7" s="18">
        <f t="shared" si="3"/>
        <v>0</v>
      </c>
      <c r="J7" s="18">
        <f t="shared" si="4"/>
        <v>0</v>
      </c>
    </row>
    <row r="8" spans="1:10" s="19" customFormat="1" ht="27.95" customHeight="1" thickBot="1" x14ac:dyDescent="0.3">
      <c r="A8" s="10">
        <v>4</v>
      </c>
      <c r="B8" s="11" t="s">
        <v>17</v>
      </c>
      <c r="C8" s="12" t="s">
        <v>46</v>
      </c>
      <c r="D8" s="13" t="s">
        <v>12</v>
      </c>
      <c r="E8" s="20">
        <v>2</v>
      </c>
      <c r="F8" s="15"/>
      <c r="G8" s="16">
        <f t="shared" si="2"/>
        <v>0</v>
      </c>
      <c r="H8" s="17"/>
      <c r="I8" s="18">
        <f t="shared" si="3"/>
        <v>0</v>
      </c>
      <c r="J8" s="18">
        <f t="shared" si="4"/>
        <v>0</v>
      </c>
    </row>
    <row r="9" spans="1:10" s="19" customFormat="1" ht="27.95" customHeight="1" thickBot="1" x14ac:dyDescent="0.3">
      <c r="A9" s="10">
        <v>5</v>
      </c>
      <c r="B9" s="11" t="s">
        <v>18</v>
      </c>
      <c r="C9" s="12" t="s">
        <v>47</v>
      </c>
      <c r="D9" s="13" t="s">
        <v>12</v>
      </c>
      <c r="E9" s="20">
        <v>5</v>
      </c>
      <c r="F9" s="15"/>
      <c r="G9" s="16">
        <f t="shared" si="2"/>
        <v>0</v>
      </c>
      <c r="H9" s="17"/>
      <c r="I9" s="18">
        <f t="shared" si="3"/>
        <v>0</v>
      </c>
      <c r="J9" s="18">
        <f t="shared" si="4"/>
        <v>0</v>
      </c>
    </row>
    <row r="10" spans="1:10" s="19" customFormat="1" ht="27.95" customHeight="1" thickBot="1" x14ac:dyDescent="0.3">
      <c r="A10" s="10">
        <v>6</v>
      </c>
      <c r="B10" s="11" t="s">
        <v>18</v>
      </c>
      <c r="C10" s="12" t="s">
        <v>48</v>
      </c>
      <c r="D10" s="13" t="s">
        <v>12</v>
      </c>
      <c r="E10" s="20">
        <v>5</v>
      </c>
      <c r="F10" s="15"/>
      <c r="G10" s="16">
        <f t="shared" si="2"/>
        <v>0</v>
      </c>
      <c r="H10" s="17"/>
      <c r="I10" s="18">
        <f t="shared" si="3"/>
        <v>0</v>
      </c>
      <c r="J10" s="18">
        <f t="shared" si="4"/>
        <v>0</v>
      </c>
    </row>
    <row r="11" spans="1:10" s="19" customFormat="1" ht="27.95" customHeight="1" thickBot="1" x14ac:dyDescent="0.3">
      <c r="A11" s="10">
        <v>7</v>
      </c>
      <c r="B11" s="11" t="s">
        <v>18</v>
      </c>
      <c r="C11" s="12" t="s">
        <v>49</v>
      </c>
      <c r="D11" s="13" t="s">
        <v>12</v>
      </c>
      <c r="E11" s="20">
        <v>5</v>
      </c>
      <c r="F11" s="15"/>
      <c r="G11" s="16">
        <f t="shared" si="2"/>
        <v>0</v>
      </c>
      <c r="H11" s="17"/>
      <c r="I11" s="18">
        <f t="shared" si="3"/>
        <v>0</v>
      </c>
      <c r="J11" s="18">
        <f t="shared" si="4"/>
        <v>0</v>
      </c>
    </row>
    <row r="12" spans="1:10" s="19" customFormat="1" ht="27.95" customHeight="1" thickBot="1" x14ac:dyDescent="0.3">
      <c r="A12" s="10">
        <v>8</v>
      </c>
      <c r="B12" s="11" t="s">
        <v>18</v>
      </c>
      <c r="C12" s="12" t="s">
        <v>50</v>
      </c>
      <c r="D12" s="13" t="s">
        <v>12</v>
      </c>
      <c r="E12" s="20">
        <v>5</v>
      </c>
      <c r="F12" s="15"/>
      <c r="G12" s="16">
        <f t="shared" si="2"/>
        <v>0</v>
      </c>
      <c r="H12" s="17"/>
      <c r="I12" s="18">
        <f t="shared" si="3"/>
        <v>0</v>
      </c>
      <c r="J12" s="18">
        <f t="shared" si="4"/>
        <v>0</v>
      </c>
    </row>
    <row r="13" spans="1:10" s="19" customFormat="1" ht="27.95" customHeight="1" thickBot="1" x14ac:dyDescent="0.3">
      <c r="A13" s="10">
        <v>9</v>
      </c>
      <c r="B13" s="11" t="s">
        <v>18</v>
      </c>
      <c r="C13" s="12" t="s">
        <v>51</v>
      </c>
      <c r="D13" s="13" t="s">
        <v>12</v>
      </c>
      <c r="E13" s="20">
        <v>5</v>
      </c>
      <c r="F13" s="15"/>
      <c r="G13" s="16">
        <f t="shared" si="2"/>
        <v>0</v>
      </c>
      <c r="H13" s="17"/>
      <c r="I13" s="18">
        <f t="shared" si="3"/>
        <v>0</v>
      </c>
      <c r="J13" s="18">
        <f t="shared" si="4"/>
        <v>0</v>
      </c>
    </row>
    <row r="14" spans="1:10" s="19" customFormat="1" ht="27.95" customHeight="1" thickBot="1" x14ac:dyDescent="0.3">
      <c r="A14" s="10">
        <v>10</v>
      </c>
      <c r="B14" s="11" t="s">
        <v>20</v>
      </c>
      <c r="C14" s="12" t="s">
        <v>19</v>
      </c>
      <c r="D14" s="13" t="s">
        <v>12</v>
      </c>
      <c r="E14" s="20">
        <v>10</v>
      </c>
      <c r="F14" s="15"/>
      <c r="G14" s="16">
        <f t="shared" si="2"/>
        <v>0</v>
      </c>
      <c r="H14" s="17"/>
      <c r="I14" s="18">
        <f t="shared" si="3"/>
        <v>0</v>
      </c>
      <c r="J14" s="18">
        <f t="shared" si="4"/>
        <v>0</v>
      </c>
    </row>
    <row r="15" spans="1:10" s="19" customFormat="1" ht="27.95" customHeight="1" thickBot="1" x14ac:dyDescent="0.3">
      <c r="A15" s="10">
        <v>11</v>
      </c>
      <c r="B15" s="11" t="s">
        <v>20</v>
      </c>
      <c r="C15" s="12" t="s">
        <v>21</v>
      </c>
      <c r="D15" s="13" t="s">
        <v>12</v>
      </c>
      <c r="E15" s="20">
        <v>10</v>
      </c>
      <c r="F15" s="15"/>
      <c r="G15" s="16">
        <f t="shared" si="2"/>
        <v>0</v>
      </c>
      <c r="H15" s="17"/>
      <c r="I15" s="18">
        <f t="shared" si="3"/>
        <v>0</v>
      </c>
      <c r="J15" s="18">
        <f t="shared" si="4"/>
        <v>0</v>
      </c>
    </row>
    <row r="16" spans="1:10" s="19" customFormat="1" ht="27.95" customHeight="1" thickBot="1" x14ac:dyDescent="0.3">
      <c r="A16" s="10">
        <v>12</v>
      </c>
      <c r="B16" s="11" t="s">
        <v>53</v>
      </c>
      <c r="C16" s="12" t="s">
        <v>24</v>
      </c>
      <c r="D16" s="13" t="s">
        <v>12</v>
      </c>
      <c r="E16" s="20">
        <v>50</v>
      </c>
      <c r="F16" s="15"/>
      <c r="G16" s="16">
        <f t="shared" si="2"/>
        <v>0</v>
      </c>
      <c r="H16" s="17"/>
      <c r="I16" s="18">
        <f t="shared" si="3"/>
        <v>0</v>
      </c>
      <c r="J16" s="18">
        <f t="shared" si="4"/>
        <v>0</v>
      </c>
    </row>
    <row r="17" spans="1:10" s="19" customFormat="1" ht="27.95" customHeight="1" thickBot="1" x14ac:dyDescent="0.3">
      <c r="A17" s="10">
        <v>13</v>
      </c>
      <c r="B17" s="11" t="s">
        <v>53</v>
      </c>
      <c r="C17" s="12" t="s">
        <v>52</v>
      </c>
      <c r="D17" s="13" t="s">
        <v>12</v>
      </c>
      <c r="E17" s="20">
        <v>20</v>
      </c>
      <c r="F17" s="15"/>
      <c r="G17" s="16">
        <f t="shared" si="2"/>
        <v>0</v>
      </c>
      <c r="H17" s="17"/>
      <c r="I17" s="18">
        <f t="shared" si="3"/>
        <v>0</v>
      </c>
      <c r="J17" s="18">
        <f t="shared" si="4"/>
        <v>0</v>
      </c>
    </row>
    <row r="18" spans="1:10" s="19" customFormat="1" ht="27.95" customHeight="1" thickBot="1" x14ac:dyDescent="0.3">
      <c r="A18" s="10">
        <v>14</v>
      </c>
      <c r="B18" s="11" t="s">
        <v>53</v>
      </c>
      <c r="C18" s="12" t="s">
        <v>23</v>
      </c>
      <c r="D18" s="13" t="s">
        <v>12</v>
      </c>
      <c r="E18" s="20">
        <v>50</v>
      </c>
      <c r="F18" s="15"/>
      <c r="G18" s="16">
        <f t="shared" si="2"/>
        <v>0</v>
      </c>
      <c r="H18" s="17"/>
      <c r="I18" s="18">
        <f t="shared" si="3"/>
        <v>0</v>
      </c>
      <c r="J18" s="18">
        <f t="shared" si="4"/>
        <v>0</v>
      </c>
    </row>
    <row r="19" spans="1:10" s="19" customFormat="1" ht="27.95" customHeight="1" thickBot="1" x14ac:dyDescent="0.3">
      <c r="A19" s="10">
        <v>15</v>
      </c>
      <c r="B19" s="11" t="s">
        <v>53</v>
      </c>
      <c r="C19" s="12" t="s">
        <v>22</v>
      </c>
      <c r="D19" s="13" t="s">
        <v>12</v>
      </c>
      <c r="E19" s="20">
        <v>50</v>
      </c>
      <c r="F19" s="15"/>
      <c r="G19" s="16">
        <f t="shared" si="2"/>
        <v>0</v>
      </c>
      <c r="H19" s="17"/>
      <c r="I19" s="18">
        <f t="shared" si="3"/>
        <v>0</v>
      </c>
      <c r="J19" s="18">
        <f t="shared" si="4"/>
        <v>0</v>
      </c>
    </row>
    <row r="20" spans="1:10" s="19" customFormat="1" ht="27.95" customHeight="1" thickBot="1" x14ac:dyDescent="0.3">
      <c r="A20" s="10">
        <v>16</v>
      </c>
      <c r="B20" s="11" t="s">
        <v>28</v>
      </c>
      <c r="C20" s="12" t="s">
        <v>25</v>
      </c>
      <c r="D20" s="13" t="s">
        <v>26</v>
      </c>
      <c r="E20" s="20">
        <v>3</v>
      </c>
      <c r="F20" s="15"/>
      <c r="G20" s="16">
        <f t="shared" si="2"/>
        <v>0</v>
      </c>
      <c r="H20" s="17"/>
      <c r="I20" s="18">
        <f t="shared" si="3"/>
        <v>0</v>
      </c>
      <c r="J20" s="18">
        <f t="shared" si="4"/>
        <v>0</v>
      </c>
    </row>
    <row r="21" spans="1:10" s="19" customFormat="1" ht="27.95" customHeight="1" thickBot="1" x14ac:dyDescent="0.3">
      <c r="A21" s="10">
        <v>17</v>
      </c>
      <c r="B21" s="11" t="s">
        <v>28</v>
      </c>
      <c r="C21" s="12" t="s">
        <v>27</v>
      </c>
      <c r="D21" s="13" t="s">
        <v>26</v>
      </c>
      <c r="E21" s="20">
        <v>3</v>
      </c>
      <c r="F21" s="15"/>
      <c r="G21" s="16">
        <f t="shared" si="2"/>
        <v>0</v>
      </c>
      <c r="H21" s="17"/>
      <c r="I21" s="18">
        <f t="shared" si="3"/>
        <v>0</v>
      </c>
      <c r="J21" s="18">
        <f t="shared" si="4"/>
        <v>0</v>
      </c>
    </row>
    <row r="22" spans="1:10" s="19" customFormat="1" ht="27.95" customHeight="1" thickBot="1" x14ac:dyDescent="0.3">
      <c r="A22" s="10">
        <v>18</v>
      </c>
      <c r="B22" s="11" t="s">
        <v>29</v>
      </c>
      <c r="C22" s="12" t="s">
        <v>30</v>
      </c>
      <c r="D22" s="13" t="s">
        <v>12</v>
      </c>
      <c r="E22" s="20">
        <v>2</v>
      </c>
      <c r="F22" s="15"/>
      <c r="G22" s="16">
        <f t="shared" si="2"/>
        <v>0</v>
      </c>
      <c r="H22" s="17"/>
      <c r="I22" s="18">
        <f t="shared" si="3"/>
        <v>0</v>
      </c>
      <c r="J22" s="18">
        <f t="shared" si="4"/>
        <v>0</v>
      </c>
    </row>
    <row r="23" spans="1:10" s="19" customFormat="1" ht="27.95" customHeight="1" thickBot="1" x14ac:dyDescent="0.3">
      <c r="A23" s="10">
        <v>19</v>
      </c>
      <c r="B23" s="11" t="s">
        <v>42</v>
      </c>
      <c r="C23" s="12"/>
      <c r="D23" s="13" t="s">
        <v>12</v>
      </c>
      <c r="E23" s="20">
        <v>2</v>
      </c>
      <c r="F23" s="15"/>
      <c r="G23" s="16">
        <f t="shared" si="2"/>
        <v>0</v>
      </c>
      <c r="H23" s="17"/>
      <c r="I23" s="18">
        <f t="shared" si="3"/>
        <v>0</v>
      </c>
      <c r="J23" s="18">
        <f t="shared" si="4"/>
        <v>0</v>
      </c>
    </row>
    <row r="24" spans="1:10" s="19" customFormat="1" ht="27.95" customHeight="1" thickBot="1" x14ac:dyDescent="0.3">
      <c r="A24" s="10">
        <v>20</v>
      </c>
      <c r="B24" s="11" t="s">
        <v>41</v>
      </c>
      <c r="C24" s="12"/>
      <c r="D24" s="13" t="s">
        <v>12</v>
      </c>
      <c r="E24" s="20">
        <v>2</v>
      </c>
      <c r="F24" s="15"/>
      <c r="G24" s="16">
        <f t="shared" si="2"/>
        <v>0</v>
      </c>
      <c r="H24" s="17"/>
      <c r="I24" s="18">
        <f t="shared" si="3"/>
        <v>0</v>
      </c>
      <c r="J24" s="18">
        <f t="shared" si="4"/>
        <v>0</v>
      </c>
    </row>
    <row r="25" spans="1:10" s="19" customFormat="1" ht="27.95" customHeight="1" thickBot="1" x14ac:dyDescent="0.3">
      <c r="A25" s="10">
        <v>21</v>
      </c>
      <c r="B25" s="11" t="s">
        <v>40</v>
      </c>
      <c r="C25" s="12"/>
      <c r="D25" s="13" t="s">
        <v>12</v>
      </c>
      <c r="E25" s="20">
        <v>2</v>
      </c>
      <c r="F25" s="15"/>
      <c r="G25" s="16">
        <f t="shared" si="2"/>
        <v>0</v>
      </c>
      <c r="H25" s="17"/>
      <c r="I25" s="18">
        <f t="shared" si="3"/>
        <v>0</v>
      </c>
      <c r="J25" s="18">
        <f t="shared" si="4"/>
        <v>0</v>
      </c>
    </row>
    <row r="26" spans="1:10" s="19" customFormat="1" ht="27.95" customHeight="1" thickBot="1" x14ac:dyDescent="0.3">
      <c r="A26" s="10">
        <v>22</v>
      </c>
      <c r="B26" s="11" t="s">
        <v>31</v>
      </c>
      <c r="C26" s="12" t="s">
        <v>32</v>
      </c>
      <c r="D26" s="13" t="s">
        <v>26</v>
      </c>
      <c r="E26" s="20">
        <v>5</v>
      </c>
      <c r="F26" s="15"/>
      <c r="G26" s="16">
        <f t="shared" si="2"/>
        <v>0</v>
      </c>
      <c r="H26" s="17"/>
      <c r="I26" s="18">
        <f t="shared" si="3"/>
        <v>0</v>
      </c>
      <c r="J26" s="18">
        <f t="shared" si="4"/>
        <v>0</v>
      </c>
    </row>
    <row r="27" spans="1:10" s="19" customFormat="1" ht="27.95" customHeight="1" thickBot="1" x14ac:dyDescent="0.3">
      <c r="A27" s="10">
        <v>23</v>
      </c>
      <c r="B27" s="11" t="s">
        <v>33</v>
      </c>
      <c r="C27" s="12" t="s">
        <v>34</v>
      </c>
      <c r="D27" s="13" t="s">
        <v>12</v>
      </c>
      <c r="E27" s="20">
        <v>100</v>
      </c>
      <c r="F27" s="15"/>
      <c r="G27" s="16">
        <f t="shared" si="2"/>
        <v>0</v>
      </c>
      <c r="H27" s="17"/>
      <c r="I27" s="18">
        <f t="shared" si="3"/>
        <v>0</v>
      </c>
      <c r="J27" s="18">
        <f t="shared" si="4"/>
        <v>0</v>
      </c>
    </row>
    <row r="28" spans="1:10" s="19" customFormat="1" ht="27.95" customHeight="1" thickBot="1" x14ac:dyDescent="0.3">
      <c r="A28" s="10">
        <v>24</v>
      </c>
      <c r="B28" s="11" t="s">
        <v>35</v>
      </c>
      <c r="C28" s="12" t="s">
        <v>36</v>
      </c>
      <c r="D28" s="13" t="s">
        <v>12</v>
      </c>
      <c r="E28" s="20">
        <v>20</v>
      </c>
      <c r="F28" s="15"/>
      <c r="G28" s="16">
        <f t="shared" si="2"/>
        <v>0</v>
      </c>
      <c r="H28" s="17"/>
      <c r="I28" s="18">
        <f t="shared" si="3"/>
        <v>0</v>
      </c>
      <c r="J28" s="18">
        <f t="shared" si="4"/>
        <v>0</v>
      </c>
    </row>
    <row r="29" spans="1:10" s="19" customFormat="1" ht="27.95" customHeight="1" thickBot="1" x14ac:dyDescent="0.3">
      <c r="A29" s="10">
        <v>25</v>
      </c>
      <c r="B29" s="11" t="s">
        <v>37</v>
      </c>
      <c r="C29" s="12" t="s">
        <v>54</v>
      </c>
      <c r="D29" s="13" t="s">
        <v>38</v>
      </c>
      <c r="E29" s="20">
        <v>1</v>
      </c>
      <c r="F29" s="15"/>
      <c r="G29" s="16">
        <f t="shared" si="2"/>
        <v>0</v>
      </c>
      <c r="H29" s="17"/>
      <c r="I29" s="18">
        <f t="shared" si="3"/>
        <v>0</v>
      </c>
      <c r="J29" s="18">
        <f t="shared" si="4"/>
        <v>0</v>
      </c>
    </row>
    <row r="30" spans="1:10" s="19" customFormat="1" ht="27.95" customHeight="1" thickBot="1" x14ac:dyDescent="0.3">
      <c r="A30" s="10">
        <v>26</v>
      </c>
      <c r="B30" s="11" t="s">
        <v>39</v>
      </c>
      <c r="C30" s="12"/>
      <c r="D30" s="13" t="s">
        <v>12</v>
      </c>
      <c r="E30" s="20">
        <v>5</v>
      </c>
      <c r="F30" s="15"/>
      <c r="G30" s="16">
        <f t="shared" si="2"/>
        <v>0</v>
      </c>
      <c r="H30" s="17"/>
      <c r="I30" s="18">
        <f t="shared" si="3"/>
        <v>0</v>
      </c>
      <c r="J30" s="18">
        <f t="shared" si="4"/>
        <v>0</v>
      </c>
    </row>
    <row r="31" spans="1:10" ht="19.5" thickBot="1" x14ac:dyDescent="0.3">
      <c r="F31" s="5" t="s">
        <v>7</v>
      </c>
      <c r="G31" s="6">
        <f>SUM(G5:G30)</f>
        <v>0</v>
      </c>
      <c r="H31" s="7"/>
      <c r="I31" s="8">
        <f>SUM(I5:I30)</f>
        <v>0</v>
      </c>
      <c r="J31" s="8">
        <f>SUM(J5:J30)</f>
        <v>0</v>
      </c>
    </row>
    <row r="33" spans="1:30" x14ac:dyDescent="0.25">
      <c r="A33" s="2" t="s">
        <v>43</v>
      </c>
    </row>
    <row r="34" spans="1:30" x14ac:dyDescent="0.25">
      <c r="A34" s="9"/>
      <c r="G34" s="23" t="s">
        <v>14</v>
      </c>
      <c r="H34" s="23"/>
      <c r="I34" s="23"/>
      <c r="J34" s="23"/>
    </row>
    <row r="35" spans="1:30" ht="15" customHeight="1" x14ac:dyDescent="0.25">
      <c r="A35" s="9"/>
      <c r="G35" s="23"/>
      <c r="H35" s="23"/>
      <c r="I35" s="23"/>
      <c r="J35" s="23"/>
    </row>
    <row r="36" spans="1:30" x14ac:dyDescent="0.25">
      <c r="A36" s="9"/>
      <c r="G36" s="23"/>
      <c r="H36" s="23"/>
      <c r="I36" s="23"/>
      <c r="J36" s="23"/>
    </row>
    <row r="37" spans="1:30" x14ac:dyDescent="0.25">
      <c r="A37" s="9"/>
    </row>
    <row r="38" spans="1:30" x14ac:dyDescent="0.25">
      <c r="A38" s="9"/>
    </row>
    <row r="39" spans="1:30" x14ac:dyDescent="0.25">
      <c r="A39" s="9"/>
    </row>
    <row r="40" spans="1:30" x14ac:dyDescent="0.25">
      <c r="A40" s="9"/>
    </row>
    <row r="41" spans="1:30" x14ac:dyDescent="0.25">
      <c r="A41" s="9"/>
    </row>
    <row r="42" spans="1:30" x14ac:dyDescent="0.25">
      <c r="A42" s="9"/>
      <c r="AD42" s="3" t="s">
        <v>11</v>
      </c>
    </row>
    <row r="43" spans="1:30" x14ac:dyDescent="0.25">
      <c r="A43" s="9"/>
    </row>
    <row r="44" spans="1:30" x14ac:dyDescent="0.25">
      <c r="A44" s="9"/>
    </row>
    <row r="45" spans="1:30" x14ac:dyDescent="0.25">
      <c r="A45" s="9"/>
    </row>
    <row r="46" spans="1:30" x14ac:dyDescent="0.25">
      <c r="A46" s="9"/>
    </row>
    <row r="47" spans="1:30" x14ac:dyDescent="0.25">
      <c r="A47" s="9"/>
    </row>
    <row r="48" spans="1:30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</sheetData>
  <mergeCells count="2">
    <mergeCell ref="A3:J3"/>
    <mergeCell ref="G34:J36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2023-12-05T11:17:14Z</cp:lastPrinted>
  <dcterms:created xsi:type="dcterms:W3CDTF">2020-04-03T11:32:51Z</dcterms:created>
  <dcterms:modified xsi:type="dcterms:W3CDTF">2023-12-05T11:18:38Z</dcterms:modified>
</cp:coreProperties>
</file>