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cinSowinski\OneDrive - Zespół Szkół Centrum Kształcenia Zawodowego im. Ignacego Łyskowskiego w Grubnie\Pulpit\zamówienia regulaminowe 2023\zakup pomocy dydaktycznych\"/>
    </mc:Choice>
  </mc:AlternateContent>
  <bookViews>
    <workbookView xWindow="0" yWindow="0" windowWidth="28800" windowHeight="12450"/>
  </bookViews>
  <sheets>
    <sheet name="Arkusz1" sheetId="1" r:id="rId1"/>
  </sheets>
  <definedNames>
    <definedName name="_xlnm.Print_Area" localSheetId="0">Arkusz1!$A$1:$K$16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  <c r="J9" i="1" l="1"/>
  <c r="K9" i="1"/>
  <c r="H7" i="1"/>
  <c r="J7" i="1" s="1"/>
  <c r="K7" i="1" s="1"/>
  <c r="H8" i="1"/>
  <c r="J8" i="1" s="1"/>
  <c r="K8" i="1" l="1"/>
  <c r="H6" i="1"/>
  <c r="J6" i="1" s="1"/>
  <c r="K6" i="1" l="1"/>
  <c r="H5" i="1"/>
  <c r="J5" i="1" s="1"/>
  <c r="K5" i="1" l="1"/>
</calcChain>
</file>

<file path=xl/sharedStrings.xml><?xml version="1.0" encoding="utf-8"?>
<sst xmlns="http://schemas.openxmlformats.org/spreadsheetml/2006/main" count="27" uniqueCount="25">
  <si>
    <t>L.P.</t>
  </si>
  <si>
    <t>Wykaz produktów</t>
  </si>
  <si>
    <t>Jednostka miary</t>
  </si>
  <si>
    <t>Ilość</t>
  </si>
  <si>
    <t>Cena jednostkowa netto</t>
  </si>
  <si>
    <t>Wartość netto</t>
  </si>
  <si>
    <t>VAT (%)</t>
  </si>
  <si>
    <t>Razem</t>
  </si>
  <si>
    <t>wartość brutto</t>
  </si>
  <si>
    <t>wartość VAT</t>
  </si>
  <si>
    <t>Wykonawca wypełnia pola zielone</t>
  </si>
  <si>
    <t>…………………………</t>
  </si>
  <si>
    <t>sztuka</t>
  </si>
  <si>
    <t>zestaw</t>
  </si>
  <si>
    <t>postępowanie nr 1/10/2023</t>
  </si>
  <si>
    <t>Elektrozawór 3/2 NO, ciśnienie 10 bar, G 1/8-G 1/2, AZ Pneumatica</t>
  </si>
  <si>
    <t>opis</t>
  </si>
  <si>
    <t>Elektrozawór 5/2, ciśnienie 10 bar, G 1/8-G 1/2, AZ Pneumatica, monostabilny</t>
  </si>
  <si>
    <t>załącznik nr 2.4</t>
  </si>
  <si>
    <t>Dane techniczne:
- kolor: biały
- temperatura barwowa: &gt; 6500
- pobór energii: 1-12W
- moc strumienia świetlnego: 840 Lumenów
- zasilanie: 110-240V</t>
  </si>
  <si>
    <t xml:space="preserve">Lampa warsztatowa z podstawką reg. natężenie i barwa światła (zdjęcie poglądowe poniżej)
</t>
  </si>
  <si>
    <t xml:space="preserve">Sprzęt do obróbki końcowej wydruków 3D </t>
  </si>
  <si>
    <t xml:space="preserve">Zestaw zawiera:
• 10 wymiennych końcówek
• Specjalna powłoka końcówki zapobiegająca przywieraniu
• Prosty i łatwy w użyciu
• Szybkie nagrzewanie do 200 ° C w mniej niż 25 sekund
• Ekran LCD
• Regulowana kontrola temperatury
• Moc 30 W (maks. 450 ° C)
• Regulowane tryby gotowości i uśpienia
• Podstawka podstawowa w zestawie
</t>
  </si>
  <si>
    <t>zdjęcie poglądowe</t>
  </si>
  <si>
    <t>KOSZTORYS- pomoce dydaktyczne do pracowni mechatronikii mechanizacji rolnictwa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</si>
</sst>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rgb="FF201F1E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165" fontId="3" fillId="0" borderId="3" xfId="0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/>
    <xf numFmtId="0" fontId="8" fillId="0" borderId="1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254001</xdr:colOff>
      <xdr:row>7</xdr:row>
      <xdr:rowOff>23333</xdr:rowOff>
    </xdr:from>
    <xdr:to>
      <xdr:col>3</xdr:col>
      <xdr:colOff>1629833</xdr:colOff>
      <xdr:row>7</xdr:row>
      <xdr:rowOff>1390649</xdr:rowOff>
    </xdr:to>
    <xdr:pic>
      <xdr:nvPicPr>
        <xdr:cNvPr id="2" name="Obraz 1" descr="Lampa warsztatowa led Elegante 801-tl z podstawką reg. natężenie i barwa światła whi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4584" y="3716916"/>
          <a:ext cx="1375832" cy="1367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84669</xdr:colOff>
      <xdr:row>6</xdr:row>
      <xdr:rowOff>221237</xdr:rowOff>
    </xdr:from>
    <xdr:to>
      <xdr:col>3</xdr:col>
      <xdr:colOff>1914525</xdr:colOff>
      <xdr:row>6</xdr:row>
      <xdr:rowOff>2044324</xdr:rowOff>
    </xdr:to>
    <xdr:pic>
      <xdr:nvPicPr>
        <xdr:cNvPr id="3" name="Obraz 2" descr="Modifi3D PRO - 3D Druck Finishing Tool - 1 szt.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5819" y="2488187"/>
          <a:ext cx="1829856" cy="1823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333375</xdr:colOff>
      <xdr:row>5</xdr:row>
      <xdr:rowOff>19051</xdr:rowOff>
    </xdr:from>
    <xdr:to>
      <xdr:col>3</xdr:col>
      <xdr:colOff>1658286</xdr:colOff>
      <xdr:row>5</xdr:row>
      <xdr:rowOff>914401</xdr:rowOff>
    </xdr:to>
    <xdr:pic>
      <xdr:nvPicPr>
        <xdr:cNvPr id="4" name="Obraz 3" descr="Elektrozawór 5/2 z pilotem G1/4, powrót sprężyną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2076451"/>
          <a:ext cx="1324911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400049</xdr:colOff>
      <xdr:row>4</xdr:row>
      <xdr:rowOff>35792</xdr:rowOff>
    </xdr:from>
    <xdr:to>
      <xdr:col>3</xdr:col>
      <xdr:colOff>1609724</xdr:colOff>
      <xdr:row>4</xdr:row>
      <xdr:rowOff>952499</xdr:rowOff>
    </xdr:to>
    <xdr:pic>
      <xdr:nvPicPr>
        <xdr:cNvPr id="5" name="Obraz 4" descr="Elektrozawór 3/2 NC,z pilotem zewn., G1/8, pow.sprężyną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199" y="1283567"/>
          <a:ext cx="1209675" cy="9167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2"/>
  <sheetViews>
    <sheetView tabSelected="1" zoomScaleNormal="100" zoomScaleSheetLayoutView="90" workbookViewId="0">
      <selection activeCell="A4" sqref="A4"/>
    </sheetView>
  </sheetViews>
  <sheetFormatPr defaultColWidth="9.140625" defaultRowHeight="15" x14ac:dyDescent="0.25"/>
  <cols>
    <col min="1" max="1" width="9.140625" style="13"/>
    <col min="2" max="2" width="36.28515625" style="14" customWidth="1"/>
    <col min="3" max="3" width="35.42578125" style="13" customWidth="1"/>
    <col min="4" max="4" width="30.7109375" style="13" customWidth="1"/>
    <col min="5" max="5" width="13.42578125" style="13" customWidth="1"/>
    <col min="6" max="6" width="11.28515625" style="13" customWidth="1"/>
    <col min="7" max="7" width="15.42578125" style="13" customWidth="1"/>
    <col min="8" max="8" width="13.7109375" style="13" customWidth="1"/>
    <col min="9" max="9" width="12.28515625" style="13" customWidth="1"/>
    <col min="10" max="10" width="19.7109375" style="13" customWidth="1"/>
    <col min="11" max="11" width="17.7109375" style="13" customWidth="1"/>
    <col min="12" max="16384" width="9.140625" style="13"/>
  </cols>
  <sheetData>
    <row r="1" spans="1:11" x14ac:dyDescent="0.25">
      <c r="A1" s="13" t="s">
        <v>10</v>
      </c>
      <c r="J1" s="13" t="s">
        <v>18</v>
      </c>
    </row>
    <row r="2" spans="1:11" ht="15.75" thickBot="1" x14ac:dyDescent="0.3"/>
    <row r="3" spans="1:11" ht="24" thickBot="1" x14ac:dyDescent="0.3">
      <c r="A3" s="23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43.5" thickBot="1" x14ac:dyDescent="0.3">
      <c r="A4" s="3" t="s">
        <v>0</v>
      </c>
      <c r="B4" s="3" t="s">
        <v>1</v>
      </c>
      <c r="C4" s="3" t="s">
        <v>16</v>
      </c>
      <c r="D4" s="3" t="s">
        <v>23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9</v>
      </c>
      <c r="K4" s="3" t="s">
        <v>8</v>
      </c>
    </row>
    <row r="5" spans="1:11" s="15" customFormat="1" ht="78.75" customHeight="1" thickBot="1" x14ac:dyDescent="0.3">
      <c r="A5" s="5">
        <v>1</v>
      </c>
      <c r="B5" s="6" t="s">
        <v>15</v>
      </c>
      <c r="C5" s="19"/>
      <c r="D5" s="21"/>
      <c r="E5" s="7" t="s">
        <v>12</v>
      </c>
      <c r="F5" s="9">
        <v>5</v>
      </c>
      <c r="G5" s="11"/>
      <c r="H5" s="1">
        <f t="shared" ref="H5" si="0">G5*F5</f>
        <v>0</v>
      </c>
      <c r="I5" s="12"/>
      <c r="J5" s="2">
        <f>(H5*I5)/100</f>
        <v>0</v>
      </c>
      <c r="K5" s="2">
        <f t="shared" ref="K5" si="1">H5+J5</f>
        <v>0</v>
      </c>
    </row>
    <row r="6" spans="1:11" s="15" customFormat="1" ht="75.75" customHeight="1" thickBot="1" x14ac:dyDescent="0.3">
      <c r="A6" s="5">
        <v>2</v>
      </c>
      <c r="B6" s="8" t="s">
        <v>17</v>
      </c>
      <c r="C6" s="19"/>
      <c r="D6" s="21"/>
      <c r="E6" s="7" t="s">
        <v>12</v>
      </c>
      <c r="F6" s="10">
        <v>5</v>
      </c>
      <c r="G6" s="11"/>
      <c r="H6" s="1">
        <f t="shared" ref="H6" si="2">G6*F6</f>
        <v>0</v>
      </c>
      <c r="I6" s="12"/>
      <c r="J6" s="2">
        <f t="shared" ref="J6" si="3">(H6*I6)/100</f>
        <v>0</v>
      </c>
      <c r="K6" s="2">
        <f t="shared" ref="K6" si="4">H6+J6</f>
        <v>0</v>
      </c>
    </row>
    <row r="7" spans="1:11" s="15" customFormat="1" ht="180.75" customHeight="1" thickBot="1" x14ac:dyDescent="0.3">
      <c r="A7" s="5">
        <v>3</v>
      </c>
      <c r="B7" s="8" t="s">
        <v>21</v>
      </c>
      <c r="C7" s="20" t="s">
        <v>22</v>
      </c>
      <c r="D7" s="21"/>
      <c r="E7" s="7" t="s">
        <v>13</v>
      </c>
      <c r="F7" s="10">
        <v>1</v>
      </c>
      <c r="G7" s="11"/>
      <c r="H7" s="1">
        <f t="shared" ref="H7" si="5">G7*F7</f>
        <v>0</v>
      </c>
      <c r="I7" s="12"/>
      <c r="J7" s="2">
        <f t="shared" ref="J7" si="6">(H7*I7)/100</f>
        <v>0</v>
      </c>
      <c r="K7" s="2">
        <f t="shared" ref="K7" si="7">H7+J7</f>
        <v>0</v>
      </c>
    </row>
    <row r="8" spans="1:11" s="15" customFormat="1" ht="118.5" customHeight="1" thickBot="1" x14ac:dyDescent="0.3">
      <c r="A8" s="5">
        <v>4</v>
      </c>
      <c r="B8" s="8" t="s">
        <v>20</v>
      </c>
      <c r="C8" s="20" t="s">
        <v>19</v>
      </c>
      <c r="D8" s="22"/>
      <c r="E8" s="7" t="s">
        <v>12</v>
      </c>
      <c r="F8" s="10">
        <v>3</v>
      </c>
      <c r="G8" s="11"/>
      <c r="H8" s="1">
        <f t="shared" ref="H8" si="8">G8*F8</f>
        <v>0</v>
      </c>
      <c r="I8" s="12"/>
      <c r="J8" s="2">
        <f t="shared" ref="J8" si="9">(H8*I8)/100</f>
        <v>0</v>
      </c>
      <c r="K8" s="2">
        <f t="shared" ref="K8" si="10">H8+J8</f>
        <v>0</v>
      </c>
    </row>
    <row r="9" spans="1:11" ht="19.5" thickBot="1" x14ac:dyDescent="0.3">
      <c r="G9" s="16" t="s">
        <v>7</v>
      </c>
      <c r="H9" s="17">
        <f>SUM(H5:H8)</f>
        <v>0</v>
      </c>
      <c r="I9" s="17"/>
      <c r="J9" s="17">
        <f t="shared" ref="J9:K9" si="11">SUM(J5:J8)</f>
        <v>0</v>
      </c>
      <c r="K9" s="17">
        <f t="shared" si="11"/>
        <v>0</v>
      </c>
    </row>
    <row r="11" spans="1:11" x14ac:dyDescent="0.25">
      <c r="F11"/>
    </row>
    <row r="12" spans="1:11" x14ac:dyDescent="0.25">
      <c r="A12" s="18"/>
    </row>
    <row r="13" spans="1:11" x14ac:dyDescent="0.25">
      <c r="A13" s="18"/>
    </row>
    <row r="14" spans="1:11" x14ac:dyDescent="0.25">
      <c r="A14" s="4" t="s">
        <v>14</v>
      </c>
    </row>
    <row r="15" spans="1:11" x14ac:dyDescent="0.25">
      <c r="A15" s="18"/>
    </row>
    <row r="16" spans="1:11" x14ac:dyDescent="0.25">
      <c r="A16" s="18"/>
    </row>
    <row r="17" spans="1:31" x14ac:dyDescent="0.25">
      <c r="A17" s="18"/>
    </row>
    <row r="18" spans="1:31" x14ac:dyDescent="0.25">
      <c r="A18" s="18"/>
    </row>
    <row r="19" spans="1:31" x14ac:dyDescent="0.25">
      <c r="A19" s="18"/>
    </row>
    <row r="20" spans="1:31" x14ac:dyDescent="0.25">
      <c r="A20" s="18"/>
    </row>
    <row r="21" spans="1:31" x14ac:dyDescent="0.25">
      <c r="A21" s="18"/>
    </row>
    <row r="22" spans="1:31" x14ac:dyDescent="0.25">
      <c r="A22" s="18"/>
    </row>
    <row r="23" spans="1:31" x14ac:dyDescent="0.25">
      <c r="A23" s="18"/>
    </row>
    <row r="24" spans="1:31" ht="13.9" customHeight="1" x14ac:dyDescent="0.25">
      <c r="A24" s="18"/>
      <c r="F24"/>
    </row>
    <row r="25" spans="1:31" x14ac:dyDescent="0.25">
      <c r="A25" s="18"/>
      <c r="AE25" s="13" t="s">
        <v>11</v>
      </c>
    </row>
    <row r="26" spans="1:31" x14ac:dyDescent="0.25">
      <c r="A26" s="18"/>
    </row>
    <row r="27" spans="1:31" ht="13.9" customHeight="1" x14ac:dyDescent="0.25">
      <c r="A27" s="18"/>
      <c r="F27"/>
    </row>
    <row r="28" spans="1:31" x14ac:dyDescent="0.25">
      <c r="A28" s="18"/>
    </row>
    <row r="29" spans="1:31" x14ac:dyDescent="0.25">
      <c r="A29" s="18"/>
    </row>
    <row r="30" spans="1:31" x14ac:dyDescent="0.25">
      <c r="A30" s="18"/>
    </row>
    <row r="31" spans="1:31" x14ac:dyDescent="0.25">
      <c r="A31" s="18"/>
    </row>
    <row r="32" spans="1:31" x14ac:dyDescent="0.25">
      <c r="A32" s="18"/>
    </row>
    <row r="33" spans="1:1" x14ac:dyDescent="0.25">
      <c r="A33" s="18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  <row r="37" spans="1:1" x14ac:dyDescent="0.25">
      <c r="A37" s="18"/>
    </row>
    <row r="38" spans="1:1" x14ac:dyDescent="0.25">
      <c r="A38" s="18"/>
    </row>
    <row r="39" spans="1:1" x14ac:dyDescent="0.25">
      <c r="A39" s="18"/>
    </row>
    <row r="40" spans="1:1" x14ac:dyDescent="0.25">
      <c r="A40" s="18"/>
    </row>
    <row r="41" spans="1:1" x14ac:dyDescent="0.25">
      <c r="A41" s="18"/>
    </row>
    <row r="42" spans="1:1" x14ac:dyDescent="0.25">
      <c r="A42" s="18"/>
    </row>
  </sheetData>
  <mergeCells count="1">
    <mergeCell ref="A3:K3"/>
  </mergeCells>
  <pageMargins left="0.7" right="0.7" top="0.75" bottom="0.75" header="0.3" footer="0.3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Greszta</dc:creator>
  <cp:lastModifiedBy>Marcin Sowinski</cp:lastModifiedBy>
  <cp:lastPrinted>2023-10-10T12:10:35Z</cp:lastPrinted>
  <dcterms:created xsi:type="dcterms:W3CDTF">2020-04-03T11:32:51Z</dcterms:created>
  <dcterms:modified xsi:type="dcterms:W3CDTF">2023-10-10T12:10:36Z</dcterms:modified>
</cp:coreProperties>
</file>