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omocy dydaktyczn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5" i="1" l="1"/>
  <c r="I5" i="1" s="1"/>
  <c r="G6" i="1"/>
  <c r="I6" i="1"/>
  <c r="J6" i="1"/>
  <c r="G7" i="1"/>
  <c r="I7" i="1" s="1"/>
  <c r="J7" i="1" s="1"/>
  <c r="G8" i="1"/>
  <c r="I8" i="1" s="1"/>
  <c r="J8" i="1" s="1"/>
  <c r="G9" i="1"/>
  <c r="I9" i="1" s="1"/>
  <c r="G10" i="1"/>
  <c r="J10" i="1" s="1"/>
  <c r="I10" i="1"/>
  <c r="J9" i="1" l="1"/>
  <c r="J5" i="1"/>
  <c r="G11" i="1"/>
  <c r="I11" i="1" s="1"/>
  <c r="J11" i="1" s="1"/>
  <c r="J12" i="1" l="1"/>
  <c r="I12" i="1"/>
</calcChain>
</file>

<file path=xl/sharedStrings.xml><?xml version="1.0" encoding="utf-8"?>
<sst xmlns="http://schemas.openxmlformats.org/spreadsheetml/2006/main" count="37" uniqueCount="31">
  <si>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</si>
  <si>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</si>
  <si>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</si>
  <si>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</si>
  <si>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</si>
  <si>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</si>
  <si>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</si>
  <si>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</si>
  <si>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</si>
  <si>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</si>
  <si>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</si>
  <si>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</si>
  <si>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załącznik nr 2.2</t>
  </si>
  <si>
    <t>uwagi</t>
  </si>
  <si>
    <t>postępowanie nr 01/07/2023</t>
  </si>
  <si>
    <t xml:space="preserve">sztuka </t>
  </si>
  <si>
    <t xml:space="preserve">tamper z regulacją </t>
  </si>
  <si>
    <t>Hendi kod: 208632 lub model równoważny</t>
  </si>
  <si>
    <t>tamper ze sprężyną</t>
  </si>
  <si>
    <t>Hendi kod: 208625 lub model równoważny</t>
  </si>
  <si>
    <t xml:space="preserve">szuflada z odbijakiem </t>
  </si>
  <si>
    <t>Hendi kod: 28694 lub model równoważny</t>
  </si>
  <si>
    <t xml:space="preserve">mata pod tamper podwójna </t>
  </si>
  <si>
    <t>Hendi kod: 208649 lub model równoważny</t>
  </si>
  <si>
    <t xml:space="preserve">dzbanek do spieniania mleka barista </t>
  </si>
  <si>
    <t>Hendi kod: 458198 lub model równoważny</t>
  </si>
  <si>
    <t xml:space="preserve">dzbanek do spieniania mleka czarny matowy </t>
  </si>
  <si>
    <t>Hendi kod: 451045 lub model równoważny</t>
  </si>
  <si>
    <t xml:space="preserve">termometr do spieniania mleka </t>
  </si>
  <si>
    <t>Hendi kod: 271247 lub model równoważny</t>
  </si>
  <si>
    <t>KOSZTORYS wyposażenie do pracowni obsługi konsumenta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</si>
</sst>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abSelected="1" view="pageBreakPreview" zoomScale="90" zoomScaleNormal="100" zoomScaleSheetLayoutView="90" workbookViewId="0">
      <selection activeCell="F6" sqref="F6"/>
    </sheetView>
  </sheetViews>
  <sheetFormatPr defaultRowHeight="15" x14ac:dyDescent="0.25"/>
  <cols>
    <col min="2" max="2" width="36.28515625" style="11" customWidth="1"/>
    <col min="3" max="3" width="30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1" spans="1:10" x14ac:dyDescent="0.25">
      <c r="A1" t="s">
        <v>10</v>
      </c>
      <c r="I1" t="s">
        <v>12</v>
      </c>
    </row>
    <row r="2" spans="1:10" ht="15.75" thickBot="1" x14ac:dyDescent="0.3"/>
    <row r="3" spans="1:10" ht="24" thickBot="1" x14ac:dyDescent="0.3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43.5" thickBot="1" x14ac:dyDescent="0.3">
      <c r="A4" s="5" t="s">
        <v>0</v>
      </c>
      <c r="B4" s="5" t="s">
        <v>1</v>
      </c>
      <c r="C4" s="5" t="s">
        <v>13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9</v>
      </c>
      <c r="J4" s="5" t="s">
        <v>8</v>
      </c>
    </row>
    <row r="5" spans="1:10" s="9" customFormat="1" ht="30.75" thickBot="1" x14ac:dyDescent="0.3">
      <c r="A5" s="8">
        <v>1</v>
      </c>
      <c r="B5" s="15" t="s">
        <v>16</v>
      </c>
      <c r="C5" s="16" t="s">
        <v>17</v>
      </c>
      <c r="D5" s="14" t="s">
        <v>15</v>
      </c>
      <c r="E5" s="8">
        <v>1</v>
      </c>
      <c r="F5" s="12"/>
      <c r="G5" s="2">
        <f t="shared" ref="G5:G10" si="0">F5*E5</f>
        <v>0</v>
      </c>
      <c r="H5" s="13"/>
      <c r="I5" s="4">
        <f t="shared" ref="I5:I10" si="1">(G5*H5)/100</f>
        <v>0</v>
      </c>
      <c r="J5" s="4">
        <f t="shared" ref="J5:J10" si="2">G5+I5</f>
        <v>0</v>
      </c>
    </row>
    <row r="6" spans="1:10" s="9" customFormat="1" ht="30.75" thickBot="1" x14ac:dyDescent="0.3">
      <c r="A6" s="8">
        <v>2</v>
      </c>
      <c r="B6" s="15" t="s">
        <v>18</v>
      </c>
      <c r="C6" s="16" t="s">
        <v>19</v>
      </c>
      <c r="D6" s="14" t="s">
        <v>15</v>
      </c>
      <c r="E6" s="8">
        <v>1</v>
      </c>
      <c r="F6" s="12"/>
      <c r="G6" s="2">
        <f t="shared" si="0"/>
        <v>0</v>
      </c>
      <c r="H6" s="13"/>
      <c r="I6" s="4">
        <f t="shared" si="1"/>
        <v>0</v>
      </c>
      <c r="J6" s="4">
        <f t="shared" si="2"/>
        <v>0</v>
      </c>
    </row>
    <row r="7" spans="1:10" s="9" customFormat="1" ht="30.75" thickBot="1" x14ac:dyDescent="0.3">
      <c r="A7" s="8">
        <v>3</v>
      </c>
      <c r="B7" s="15" t="s">
        <v>20</v>
      </c>
      <c r="C7" s="16" t="s">
        <v>21</v>
      </c>
      <c r="D7" s="14" t="s">
        <v>15</v>
      </c>
      <c r="E7" s="8">
        <v>1</v>
      </c>
      <c r="F7" s="12"/>
      <c r="G7" s="2">
        <f t="shared" si="0"/>
        <v>0</v>
      </c>
      <c r="H7" s="13"/>
      <c r="I7" s="4">
        <f t="shared" si="1"/>
        <v>0</v>
      </c>
      <c r="J7" s="4">
        <f t="shared" si="2"/>
        <v>0</v>
      </c>
    </row>
    <row r="8" spans="1:10" s="9" customFormat="1" ht="30.75" thickBot="1" x14ac:dyDescent="0.3">
      <c r="A8" s="8">
        <v>4</v>
      </c>
      <c r="B8" s="15" t="s">
        <v>22</v>
      </c>
      <c r="C8" s="16" t="s">
        <v>23</v>
      </c>
      <c r="D8" s="14" t="s">
        <v>15</v>
      </c>
      <c r="E8" s="8">
        <v>1</v>
      </c>
      <c r="F8" s="12"/>
      <c r="G8" s="2">
        <f t="shared" si="0"/>
        <v>0</v>
      </c>
      <c r="H8" s="13"/>
      <c r="I8" s="4">
        <f t="shared" si="1"/>
        <v>0</v>
      </c>
      <c r="J8" s="4">
        <f t="shared" si="2"/>
        <v>0</v>
      </c>
    </row>
    <row r="9" spans="1:10" s="9" customFormat="1" ht="30.75" thickBot="1" x14ac:dyDescent="0.3">
      <c r="A9" s="8">
        <v>5</v>
      </c>
      <c r="B9" s="15" t="s">
        <v>24</v>
      </c>
      <c r="C9" s="16" t="s">
        <v>25</v>
      </c>
      <c r="D9" s="14" t="s">
        <v>15</v>
      </c>
      <c r="E9" s="8">
        <v>1</v>
      </c>
      <c r="F9" s="12"/>
      <c r="G9" s="2">
        <f t="shared" si="0"/>
        <v>0</v>
      </c>
      <c r="H9" s="13"/>
      <c r="I9" s="4">
        <f t="shared" si="1"/>
        <v>0</v>
      </c>
      <c r="J9" s="4">
        <f t="shared" si="2"/>
        <v>0</v>
      </c>
    </row>
    <row r="10" spans="1:10" s="9" customFormat="1" ht="32.25" thickBot="1" x14ac:dyDescent="0.3">
      <c r="A10" s="8">
        <v>6</v>
      </c>
      <c r="B10" s="15" t="s">
        <v>26</v>
      </c>
      <c r="C10" s="16" t="s">
        <v>27</v>
      </c>
      <c r="D10" s="14" t="s">
        <v>15</v>
      </c>
      <c r="E10" s="8">
        <v>1</v>
      </c>
      <c r="F10" s="12"/>
      <c r="G10" s="2">
        <f t="shared" si="0"/>
        <v>0</v>
      </c>
      <c r="H10" s="13"/>
      <c r="I10" s="4">
        <f t="shared" si="1"/>
        <v>0</v>
      </c>
      <c r="J10" s="4">
        <f t="shared" si="2"/>
        <v>0</v>
      </c>
    </row>
    <row r="11" spans="1:10" s="9" customFormat="1" ht="30.75" thickBot="1" x14ac:dyDescent="0.3">
      <c r="A11" s="8">
        <v>7</v>
      </c>
      <c r="B11" s="10" t="s">
        <v>28</v>
      </c>
      <c r="C11" s="16" t="s">
        <v>29</v>
      </c>
      <c r="D11" s="14" t="s">
        <v>15</v>
      </c>
      <c r="E11" s="8">
        <v>1</v>
      </c>
      <c r="F11" s="12"/>
      <c r="G11" s="2">
        <f t="shared" ref="G11" si="3">F11*E11</f>
        <v>0</v>
      </c>
      <c r="H11" s="13"/>
      <c r="I11" s="4">
        <f t="shared" ref="I11" si="4">(G11*H11)/100</f>
        <v>0</v>
      </c>
      <c r="J11" s="4">
        <f t="shared" ref="J11" si="5">G11+I11</f>
        <v>0</v>
      </c>
    </row>
    <row r="12" spans="1:10" ht="19.5" thickBot="1" x14ac:dyDescent="0.3">
      <c r="F12" s="1" t="s">
        <v>7</v>
      </c>
      <c r="G12" s="3">
        <f>SUM(G5:G11)</f>
        <v>0</v>
      </c>
      <c r="H12" s="3"/>
      <c r="I12" s="3">
        <f t="shared" ref="I12:J12" si="6">SUM(I5:I11)</f>
        <v>0</v>
      </c>
      <c r="J12" s="3">
        <f t="shared" si="6"/>
        <v>0</v>
      </c>
    </row>
    <row r="15" spans="1:10" x14ac:dyDescent="0.25">
      <c r="A15" s="6"/>
    </row>
    <row r="16" spans="1:10" x14ac:dyDescent="0.25">
      <c r="A16" s="6"/>
    </row>
    <row r="17" spans="1:30" x14ac:dyDescent="0.25">
      <c r="A17" s="7" t="s">
        <v>14</v>
      </c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  <c r="AD28" t="s">
        <v>11</v>
      </c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2023-10-10T12:09:44Z</cp:lastPrinted>
  <dcterms:created xsi:type="dcterms:W3CDTF">2020-04-03T11:32:51Z</dcterms:created>
  <dcterms:modified xsi:type="dcterms:W3CDTF">2023-10-10T12:09:49Z</dcterms:modified>
</cp:coreProperties>
</file>