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I9" i="1" s="1"/>
  <c r="G11" i="1" l="1"/>
  <c r="J9" i="1"/>
  <c r="G6" i="1"/>
  <c r="I6" i="1" s="1"/>
  <c r="J6" i="1" s="1"/>
  <c r="G7" i="1"/>
  <c r="I7" i="1" s="1"/>
  <c r="J7" i="1" s="1"/>
  <c r="G8" i="1"/>
  <c r="I8" i="1" l="1"/>
  <c r="J8" i="1" s="1"/>
  <c r="G10" i="1"/>
  <c r="I10" i="1" l="1"/>
  <c r="J10" i="1"/>
  <c r="G5" i="1"/>
  <c r="I5" i="1" s="1"/>
  <c r="I11" i="1" l="1"/>
  <c r="J5" i="1" l="1"/>
  <c r="J11" i="1" s="1"/>
</calcChain>
</file>

<file path=xl/sharedStrings.xml><?xml version="1.0" encoding="utf-8"?>
<sst xmlns="http://schemas.openxmlformats.org/spreadsheetml/2006/main" count="35" uniqueCount="30">
  <si>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</si>
  <si>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</si>
  <si>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</si>
  <si>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</si>
  <si>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</si>
  <si>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</si>
  <si>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</si>
  <si>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</si>
  <si>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</si>
  <si>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</si>
  <si>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</si>
  <si>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</si>
  <si>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załącznik nr 2.1</t>
  </si>
  <si>
    <t>sztuka</t>
  </si>
  <si>
    <t>opis</t>
  </si>
  <si>
    <t>KOSZTORYS- pomoce dydaktyczne do pracowni grafiki i poligrafii cyfrowej</t>
  </si>
  <si>
    <t>postępowanie nr 02/10/2023</t>
  </si>
  <si>
    <t>Zszywacz elektryczny do broszur</t>
  </si>
  <si>
    <t>Komplet zawiera zszywacz ze stolikiem i pedałem wyzwalającym oraz wkładką do zszywek płaskich. Zszywacz zasilany jest bezpośrednio z sieci 240V przewodem 3 żyłowym, wymaga gniazda z bolcem uziemiającym.
• Gwarancja 12 m-cy
• Grubość pliku: 50 kartek papieru 80g/m2 lub 5mm
• Głębokość zszywania: 100mm lub A3 na pół
• Wydajność: do 40 cykli na minutę
• Zszywki:  26/6, 26/8, 66/6, 66/8, 66/6R w komplecie
• Pojemność magazynka: 210 zszywek
• Zasilanie: 230V
• Wyzwalanie: automatyczne, lub pedałem
• Wymiary: (Dł.) 250mm (Szer.) 60mm (Wys.) 438mm
przykładowy medel: Zszywacz Rapid 106 E elektryczny do broszur lub model równoważny</t>
  </si>
  <si>
    <t>Myszka komputerowa przewodowa optyczna biała</t>
  </si>
  <si>
    <t>• Przeznaczenie: Biuro, Dom, Laptop
• Sensor: Optyczny
• Liczba przycisków: 3
• Liczba rolek: 1
• Profil: Uniwersalny
• Rozdzielczość: 1000 dpi
• Połączenie: Przewodowe
• Przewód: 180 cm
• Interfejs: USB
• Akcesoria w zestawie: Mysz z kablem, dokumentacja
• Kolor: Biały
Mysz działa w systemie Windows®, macOS i Linux® – a dodatkowo jest produktem certyfikowanym w zakresie obsługi komputerów Chromebook™.3 Produkt, który uzyskał certyfikację w zakresie standardów zgodności Google. Firma Google nie ponosi odpowiedzialności za parametry pracy tego produktu lub jego zgodność z wymogami dotyczącymi bezpieczeństwa. Chromebook i etykieta „Works With Chromebook” są znakami handlowymi spółki Google LLC. Możesz się rozluźnić i mieć pewność, że będzie działać z Twoim urządzeniem.
przykładowy medel: Myszka przewodowa optyczna Logitech M100 biała lub model równoważny</t>
  </si>
  <si>
    <t>Skórzna podkładka pod mysz komuterową</t>
  </si>
  <si>
    <t>Nóż do tapet metalowy 18mm, ostrze chowane</t>
  </si>
  <si>
    <t>• Korpus metalowy
• Ostrze wysuwane wielopołożeniowe
• W uchwycie magazynek na ostrza
• Opatentowany mechanizm blokowania ostrza gwarantujący jego stabilność
• W zestawie z 5 ostrzami
• Łatwa wymiana ostrza</t>
  </si>
  <si>
    <t>Podkładka w kolorze zielonym wykonana z wysokiej jakości skóry ekologicznej.  Podkładka posiada wypolerowane krawędzie oraz spód zabezpieczony antypoślizgowym tworzywem. 
CECHY PRODUKTU:
• Precyzyjnie wykonany z wodoodpornego tworzywa sztucznego
• Wymiary: 23x19cm
• Odporny na zarysowania i pęknięcia
• Odporny na skarajne temperatury
• Spód wykonany antypoślizgowym tworzywem
• Podstawka przystosowana jest do wszystkich myszy dostepnych na rynku.</t>
  </si>
  <si>
    <t>Laminator rolowy</t>
  </si>
  <si>
    <t xml:space="preserve">____________________________
  (pieczątka i podpis upoważnionego przedstawiciela Wykonawcy)
</t>
  </si>
  <si>
    <t>Folia do laminowania</t>
  </si>
  <si>
    <t xml:space="preserve">Przykładowy model: Laminator rolowy comboLAM 370 OPUS lub model równoważny
Laminator rolowy wyposażony w pokryte silikonem gorące wałki z udoskonaloną jakością i szybkością laminacji. Wyposażony w obcinarkę krążkową oraz nowoczesny panel sterowania z wyświetlaczem ciekłokrystalicznym umożliwiający programowanie indywidualnych ustawień laminacji. Przystosowany jest także do laminacji zwykłą, formatowaną folią laminacyjną. Prędkość laminacji 3 m / min.
• szerokość laminacji: 370 mm
• maksymalna prędkość laminacji: 3 m / min
• napięcie sieciowe: 240 V / 50-60 Hz
• moc: 1000 W
• maks. grubość folii: 250 µm
• laminacja na gorąco i na zimno
• precyzyjny, mikroprocesorowy system kontroli prędkości laminacji i temperatury
• 9 progów laminacji
• przezroczysta osłona bezpieczeństwa
• funkcja STAND-BY
• funkcja rewers
• niezawodny system chłodzenia
• precyzyjny układ regulacji docisku wałków
• system redukowania marszczenia folii
• system gorących wałków
</t>
  </si>
  <si>
    <t xml:space="preserve">przykładowy model: Folia Do Laminowania W Rolce Gbc Ezload A4 2X75 mikr. Błyszcząca 2Szt. Lub model równoważny
Uwaga – folia do laminowania musi być kompatybilna z urządzeniem z pozycji 5
•  wysoka zawartość poliestru zapewnia doskonałą przejrzystość
•  przeznaczona do stosowania z laminatorem GBC Ultima
•  rolek tych można używać do dokumentów o szerokości do 305 mm
•  dodatkową zaletą jest bezproblemowa identyfikacja górnego i dolnego wałka
•  rozmiar: 305 mm x 75 mm
•  grubość: 2x75µm
•  kolor: transparentny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</si>
</sst>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abSelected="1" view="pageBreakPreview" topLeftCell="A5" zoomScale="80" zoomScaleNormal="100" zoomScaleSheetLayoutView="80" workbookViewId="0">
      <selection activeCell="M6" sqref="M6"/>
    </sheetView>
  </sheetViews>
  <sheetFormatPr defaultColWidth="9.140625" defaultRowHeight="15" x14ac:dyDescent="0.25"/>
  <cols>
    <col min="1" max="1" width="9.140625" style="13"/>
    <col min="2" max="2" width="36.28515625" style="14" customWidth="1"/>
    <col min="3" max="3" width="97.7109375" style="13" customWidth="1"/>
    <col min="4" max="4" width="13.42578125" style="13" customWidth="1"/>
    <col min="5" max="5" width="11.28515625" style="13" customWidth="1"/>
    <col min="6" max="6" width="15.42578125" style="13" customWidth="1"/>
    <col min="7" max="7" width="13.7109375" style="13" customWidth="1"/>
    <col min="8" max="8" width="12.28515625" style="13" customWidth="1"/>
    <col min="9" max="9" width="19.7109375" style="13" customWidth="1"/>
    <col min="10" max="10" width="17.7109375" style="13" customWidth="1"/>
    <col min="11" max="16384" width="9.140625" style="13"/>
  </cols>
  <sheetData>
    <row r="1" spans="1:10" x14ac:dyDescent="0.25">
      <c r="A1" s="13" t="s">
        <v>10</v>
      </c>
      <c r="I1" s="13" t="s">
        <v>12</v>
      </c>
    </row>
    <row r="2" spans="1:10" ht="14.45" thickBot="1" x14ac:dyDescent="0.3"/>
    <row r="3" spans="1:10" ht="24" thickBot="1" x14ac:dyDescent="0.3">
      <c r="A3" s="22" t="s">
        <v>15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43.5" thickBot="1" x14ac:dyDescent="0.3">
      <c r="A4" s="3" t="s">
        <v>0</v>
      </c>
      <c r="B4" s="3" t="s">
        <v>1</v>
      </c>
      <c r="C4" s="3" t="s">
        <v>14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9</v>
      </c>
      <c r="J4" s="3" t="s">
        <v>8</v>
      </c>
    </row>
    <row r="5" spans="1:10" s="15" customFormat="1" ht="196.5" customHeight="1" thickBot="1" x14ac:dyDescent="0.3">
      <c r="A5" s="5">
        <v>1</v>
      </c>
      <c r="B5" s="6" t="s">
        <v>17</v>
      </c>
      <c r="C5" s="21" t="s">
        <v>18</v>
      </c>
      <c r="D5" s="7" t="s">
        <v>13</v>
      </c>
      <c r="E5" s="9">
        <v>1</v>
      </c>
      <c r="F5" s="11"/>
      <c r="G5" s="1">
        <f t="shared" ref="G5:G9" si="0">F5*E5</f>
        <v>0</v>
      </c>
      <c r="H5" s="12"/>
      <c r="I5" s="2">
        <f>(G5*H5)/100</f>
        <v>0</v>
      </c>
      <c r="J5" s="2">
        <f t="shared" ref="J5:J9" si="1">G5+I5</f>
        <v>0</v>
      </c>
    </row>
    <row r="6" spans="1:10" s="15" customFormat="1" ht="291" customHeight="1" thickBot="1" x14ac:dyDescent="0.3">
      <c r="A6" s="5">
        <v>2</v>
      </c>
      <c r="B6" s="8" t="s">
        <v>19</v>
      </c>
      <c r="C6" s="21" t="s">
        <v>20</v>
      </c>
      <c r="D6" s="7" t="s">
        <v>13</v>
      </c>
      <c r="E6" s="10">
        <v>31</v>
      </c>
      <c r="F6" s="11"/>
      <c r="G6" s="1">
        <f t="shared" si="0"/>
        <v>0</v>
      </c>
      <c r="H6" s="12"/>
      <c r="I6" s="2">
        <f t="shared" ref="I6:I9" si="2">(G6*H6)/100</f>
        <v>0</v>
      </c>
      <c r="J6" s="2">
        <f t="shared" si="1"/>
        <v>0</v>
      </c>
    </row>
    <row r="7" spans="1:10" s="15" customFormat="1" ht="140.25" customHeight="1" thickBot="1" x14ac:dyDescent="0.3">
      <c r="A7" s="5">
        <v>3</v>
      </c>
      <c r="B7" s="8" t="s">
        <v>21</v>
      </c>
      <c r="C7" s="21" t="s">
        <v>24</v>
      </c>
      <c r="D7" s="7" t="s">
        <v>13</v>
      </c>
      <c r="E7" s="10">
        <v>11</v>
      </c>
      <c r="F7" s="11"/>
      <c r="G7" s="1">
        <f t="shared" si="0"/>
        <v>0</v>
      </c>
      <c r="H7" s="12"/>
      <c r="I7" s="2">
        <f t="shared" si="2"/>
        <v>0</v>
      </c>
      <c r="J7" s="2">
        <f t="shared" si="1"/>
        <v>0</v>
      </c>
    </row>
    <row r="8" spans="1:10" s="15" customFormat="1" ht="93.75" customHeight="1" thickBot="1" x14ac:dyDescent="0.3">
      <c r="A8" s="5">
        <v>4</v>
      </c>
      <c r="B8" s="8" t="s">
        <v>22</v>
      </c>
      <c r="C8" s="21" t="s">
        <v>23</v>
      </c>
      <c r="D8" s="7" t="s">
        <v>13</v>
      </c>
      <c r="E8" s="10">
        <v>2</v>
      </c>
      <c r="F8" s="11"/>
      <c r="G8" s="1">
        <f t="shared" si="0"/>
        <v>0</v>
      </c>
      <c r="H8" s="12"/>
      <c r="I8" s="2">
        <f t="shared" si="2"/>
        <v>0</v>
      </c>
      <c r="J8" s="2">
        <f t="shared" si="1"/>
        <v>0</v>
      </c>
    </row>
    <row r="9" spans="1:10" s="15" customFormat="1" ht="312.75" customHeight="1" thickBot="1" x14ac:dyDescent="0.3">
      <c r="A9" s="5">
        <v>5</v>
      </c>
      <c r="B9" s="8" t="s">
        <v>25</v>
      </c>
      <c r="C9" s="21" t="s">
        <v>28</v>
      </c>
      <c r="D9" s="7" t="s">
        <v>13</v>
      </c>
      <c r="E9" s="10">
        <v>1</v>
      </c>
      <c r="F9" s="11"/>
      <c r="G9" s="1">
        <f t="shared" si="0"/>
        <v>0</v>
      </c>
      <c r="H9" s="12"/>
      <c r="I9" s="2">
        <f t="shared" si="2"/>
        <v>0</v>
      </c>
      <c r="J9" s="2">
        <f t="shared" si="1"/>
        <v>0</v>
      </c>
    </row>
    <row r="10" spans="1:10" s="15" customFormat="1" ht="165" customHeight="1" thickBot="1" x14ac:dyDescent="0.3">
      <c r="A10" s="5">
        <v>6</v>
      </c>
      <c r="B10" s="8" t="s">
        <v>27</v>
      </c>
      <c r="C10" s="21" t="s">
        <v>29</v>
      </c>
      <c r="D10" s="7" t="s">
        <v>13</v>
      </c>
      <c r="E10" s="10">
        <v>1</v>
      </c>
      <c r="F10" s="11"/>
      <c r="G10" s="1">
        <f t="shared" ref="G10" si="3">F10*E10</f>
        <v>0</v>
      </c>
      <c r="H10" s="12"/>
      <c r="I10" s="2">
        <f t="shared" ref="I10" si="4">(G10*H10)/100</f>
        <v>0</v>
      </c>
      <c r="J10" s="2">
        <f t="shared" ref="J10" si="5">G10+I10</f>
        <v>0</v>
      </c>
    </row>
    <row r="11" spans="1:10" ht="19.5" thickBot="1" x14ac:dyDescent="0.3">
      <c r="F11" s="16" t="s">
        <v>7</v>
      </c>
      <c r="G11" s="17">
        <f>SUM(G5:G10)</f>
        <v>0</v>
      </c>
      <c r="H11" s="18"/>
      <c r="I11" s="19">
        <f>SUM(I5:I10)</f>
        <v>0</v>
      </c>
      <c r="J11" s="19">
        <f>SUM(J5:J10)</f>
        <v>0</v>
      </c>
    </row>
    <row r="13" spans="1:10" x14ac:dyDescent="0.25">
      <c r="A13" s="4" t="s">
        <v>16</v>
      </c>
    </row>
    <row r="14" spans="1:10" x14ac:dyDescent="0.25">
      <c r="A14" s="20"/>
      <c r="G14" s="24" t="s">
        <v>26</v>
      </c>
      <c r="H14" s="24"/>
      <c r="I14" s="24"/>
      <c r="J14" s="24"/>
    </row>
    <row r="15" spans="1:10" ht="15" customHeight="1" x14ac:dyDescent="0.25">
      <c r="A15" s="20"/>
      <c r="G15" s="24"/>
      <c r="H15" s="24"/>
      <c r="I15" s="24"/>
      <c r="J15" s="24"/>
    </row>
    <row r="16" spans="1:10" x14ac:dyDescent="0.25">
      <c r="A16" s="20"/>
      <c r="G16" s="24"/>
      <c r="H16" s="24"/>
      <c r="I16" s="24"/>
      <c r="J16" s="24"/>
    </row>
    <row r="17" spans="1:30" x14ac:dyDescent="0.25">
      <c r="A17" s="20"/>
    </row>
    <row r="18" spans="1:30" x14ac:dyDescent="0.25">
      <c r="A18" s="20"/>
    </row>
    <row r="19" spans="1:30" x14ac:dyDescent="0.25">
      <c r="A19" s="20"/>
    </row>
    <row r="20" spans="1:30" x14ac:dyDescent="0.25">
      <c r="A20" s="20"/>
    </row>
    <row r="21" spans="1:30" x14ac:dyDescent="0.25">
      <c r="A21" s="20"/>
    </row>
    <row r="22" spans="1:30" x14ac:dyDescent="0.25">
      <c r="A22" s="20"/>
      <c r="AD22" s="13" t="s">
        <v>11</v>
      </c>
    </row>
    <row r="23" spans="1:30" x14ac:dyDescent="0.25">
      <c r="A23" s="20"/>
    </row>
    <row r="24" spans="1:30" x14ac:dyDescent="0.25">
      <c r="A24" s="20"/>
    </row>
    <row r="25" spans="1:30" x14ac:dyDescent="0.25">
      <c r="A25" s="20"/>
    </row>
    <row r="26" spans="1:30" x14ac:dyDescent="0.25">
      <c r="A26" s="20"/>
    </row>
    <row r="27" spans="1:30" x14ac:dyDescent="0.25">
      <c r="A27" s="20"/>
    </row>
    <row r="28" spans="1:30" x14ac:dyDescent="0.25">
      <c r="A28" s="20"/>
    </row>
    <row r="29" spans="1:30" x14ac:dyDescent="0.25">
      <c r="A29" s="20"/>
    </row>
    <row r="30" spans="1:30" x14ac:dyDescent="0.25">
      <c r="A30" s="20"/>
    </row>
    <row r="31" spans="1:30" x14ac:dyDescent="0.25">
      <c r="A31" s="20"/>
    </row>
    <row r="32" spans="1:30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  <row r="38" spans="1:1" x14ac:dyDescent="0.25">
      <c r="A38" s="20"/>
    </row>
    <row r="39" spans="1:1" x14ac:dyDescent="0.25">
      <c r="A39" s="20"/>
    </row>
  </sheetData>
  <mergeCells count="2">
    <mergeCell ref="A3:J3"/>
    <mergeCell ref="G14:J16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2023-10-26T05:31:17Z</cp:lastPrinted>
  <dcterms:created xsi:type="dcterms:W3CDTF">2020-04-03T11:32:51Z</dcterms:created>
  <dcterms:modified xsi:type="dcterms:W3CDTF">2023-10-26T05:31:19Z</dcterms:modified>
</cp:coreProperties>
</file>