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8"/>
  <workbookPr/>
  <mc:AlternateContent xmlns:mc="http://schemas.openxmlformats.org/markup-compatibility/2006">
    <mc:Choice Requires="x15">
      <x15ac:absPath xmlns:x15ac="http://schemas.microsoft.com/office/spreadsheetml/2010/11/ac" url="C:\Users\ADMIN\OneDrive - Zespół Szkół Centrum Kształcenia Zawodowego im. Ignacego Łyskowskiego w Grubnie\Pulpit\remont sekretariatu\"/>
    </mc:Choice>
  </mc:AlternateContent>
  <xr:revisionPtr revIDLastSave="0" documentId="8_{38285730-85E0-4113-A3EA-70D56AFE08CD}" xr6:coauthVersionLast="47" xr6:coauthVersionMax="47" xr10:uidLastSave="{00000000-0000-0000-0000-000000000000}"/>
  <bookViews>
    <workbookView xWindow="0" yWindow="0" windowWidth="28800" windowHeight="12450" xr2:uid="{00000000-000D-0000-FFFF-FFFF00000000}"/>
  </bookViews>
  <sheets>
    <sheet name="Arkusz1" sheetId="1" r:id="rId1"/>
  </sheets>
  <definedNames>
    <definedName name="_xlnm.Print_Area" localSheetId="0">Arkusz1!$A$1:$J$28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5" i="1"/>
  <c r="I6" i="1" l="1"/>
  <c r="I7" i="1"/>
  <c r="J6" i="1" l="1"/>
  <c r="J7" i="1"/>
  <c r="I5" i="1"/>
  <c r="I8" i="1" s="1"/>
  <c r="G8" i="1" l="1"/>
  <c r="J5" i="1"/>
  <c r="J8" i="1" s="1"/>
</calcChain>
</file>

<file path=xl/sharedStrings.xml><?xml version="1.0" encoding="utf-8"?>
<sst xmlns="http://schemas.openxmlformats.org/spreadsheetml/2006/main" count="34" uniqueCount="32">
  <si>
    <t>Wykonawca wypełnia pola zielone</t>
  </si>
  <si>
    <t>załącznik nr 2</t>
  </si>
  <si>
    <t>KOSZTORYS</t>
  </si>
  <si>
    <t>L.P.</t>
  </si>
  <si>
    <t>Wykaz produktów</t>
  </si>
  <si>
    <t>uwagi</t>
  </si>
  <si>
    <t>Jednostka miary</t>
  </si>
  <si>
    <t>Ilość</t>
  </si>
  <si>
    <t xml:space="preserve">Cena jednostkowa netto </t>
  </si>
  <si>
    <t>Wartość netto</t>
  </si>
  <si>
    <t>VAT (%)</t>
  </si>
  <si>
    <t>wartość VAT</t>
  </si>
  <si>
    <t>wartość brutto</t>
  </si>
  <si>
    <t>pomieszczenie 1</t>
  </si>
  <si>
    <t>szt.</t>
  </si>
  <si>
    <t>pomieszczenie 2</t>
  </si>
  <si>
    <t>pomieszczenie 3</t>
  </si>
  <si>
    <t>Razem</t>
  </si>
  <si>
    <t>Zakres prac:</t>
  </si>
  <si>
    <r>
      <t>a.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usunięcie luźnych tynków i gruntowanie ścian i sufitu,</t>
    </r>
  </si>
  <si>
    <r>
      <t>b.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wzmocnienie siatką i położenie tynków lekkich na ścianach i suficie,</t>
    </r>
  </si>
  <si>
    <r>
      <t>c.</t>
    </r>
    <r>
      <rPr>
        <b/>
        <sz val="7"/>
        <color rgb="FF000000"/>
        <rFont val="Times New Roman"/>
        <family val="1"/>
        <charset val="238"/>
      </rPr>
      <t xml:space="preserve">       </t>
    </r>
    <r>
      <rPr>
        <b/>
        <sz val="12"/>
        <color rgb="FF000000"/>
        <rFont val="Times New Roman"/>
        <family val="1"/>
        <charset val="238"/>
      </rPr>
      <t>wzmocnienie krawędzi poprzez położenie narożników aluminiowych,</t>
    </r>
  </si>
  <si>
    <r>
      <t>d.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montaż listew przyokiennych z siatką i uszczelką,</t>
    </r>
  </si>
  <si>
    <t>e.   wymiana dwóch ościeżnic,</t>
  </si>
  <si>
    <t xml:space="preserve">f.       położenie gładzi na ścianach i suficie (łącznie 250m2), - gotowa gładź polimerowa finish Rapid firmy Atlas </t>
  </si>
  <si>
    <r>
      <t>g.</t>
    </r>
    <r>
      <rPr>
        <b/>
        <sz val="7"/>
        <color rgb="FF000000"/>
        <rFont val="Times New Roman"/>
        <family val="1"/>
        <charset val="238"/>
      </rPr>
      <t xml:space="preserve">       </t>
    </r>
    <r>
      <rPr>
        <b/>
        <sz val="12"/>
        <color rgb="FF000000"/>
        <rFont val="Times New Roman"/>
        <family val="1"/>
        <charset val="238"/>
      </rPr>
      <t>zagruntowanie przed malowaniem ścian i sufitów,</t>
    </r>
  </si>
  <si>
    <t>h.    malowanie farbą lateksową ścian i sufitów (farba Dulux Easy Care - kolor do uzgodnienia z Zamawiającym)</t>
  </si>
  <si>
    <t>i.   ułożenie paneli na posadzkach wraz z oblistwowaniem (łączna powierzchnia podłóg 70m2)</t>
  </si>
  <si>
    <t>Materiał (m.in.. folie zabezpieczające, tąśmy, gładź, farby) niezbędny do wykonania remontu zapewnia Wykonawca</t>
  </si>
  <si>
    <t>Zamawiający we własnym zakresie zakupi: drzwi wraz z ościeżnicami, panele podłogowe wraz z listwami przypodłogowymi.</t>
  </si>
  <si>
    <t>postępowanie nr 1/11/2021</t>
  </si>
  <si>
    <t>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</si>
</sst>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\ &quot;zł&quot;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10"/>
      <color rgb="FF201F1E"/>
      <name val="Segoe UI"/>
      <family val="2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7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left" vertical="center" indent="10"/>
    </xf>
    <xf numFmtId="0" fontId="3" fillId="0" borderId="0" xfId="0" applyFont="1" applyAlignment="1">
      <alignment wrapText="1"/>
    </xf>
    <xf numFmtId="0" fontId="3" fillId="0" borderId="0" xfId="0" applyFont="1"/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4"/>
  <sheetViews>
    <sheetView tabSelected="1" view="pageBreakPreview" zoomScale="90" zoomScaleNormal="100" zoomScaleSheetLayoutView="90" workbookViewId="0">
      <selection activeCell="H7" sqref="H7"/>
    </sheetView>
  </sheetViews>
  <sheetFormatPr defaultRowHeight="15"/>
  <cols>
    <col min="2" max="2" width="36.28515625" style="17" customWidth="1"/>
    <col min="3" max="3" width="25.28515625" customWidth="1"/>
    <col min="4" max="4" width="13.42578125" customWidth="1"/>
    <col min="5" max="5" width="11.28515625" customWidth="1"/>
    <col min="6" max="6" width="15.42578125" customWidth="1"/>
    <col min="7" max="7" width="13.7109375" customWidth="1"/>
    <col min="8" max="8" width="12.28515625" customWidth="1"/>
    <col min="9" max="9" width="19.7109375" customWidth="1"/>
    <col min="10" max="10" width="17.7109375" customWidth="1"/>
  </cols>
  <sheetData>
    <row r="1" spans="1:10">
      <c r="A1" s="20" t="s">
        <v>0</v>
      </c>
      <c r="I1" t="s">
        <v>1</v>
      </c>
    </row>
    <row r="2" spans="1:10" ht="15.75" thickBot="1"/>
    <row r="3" spans="1:10" ht="24" thickBo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43.5" thickBo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ht="15.75">
      <c r="A5" s="9">
        <v>1</v>
      </c>
      <c r="B5" s="11" t="s">
        <v>13</v>
      </c>
      <c r="C5" s="10"/>
      <c r="D5" s="12" t="s">
        <v>14</v>
      </c>
      <c r="E5" s="15">
        <v>1</v>
      </c>
      <c r="F5" s="18"/>
      <c r="G5" s="4">
        <f>F5*E5</f>
        <v>0</v>
      </c>
      <c r="H5" s="19"/>
      <c r="I5" s="5">
        <f t="shared" ref="I5" si="0">(G5*H5)/100</f>
        <v>0</v>
      </c>
      <c r="J5" s="5">
        <f t="shared" ref="J5" si="1">G5+I5</f>
        <v>0</v>
      </c>
    </row>
    <row r="6" spans="1:10" ht="15.75">
      <c r="A6" s="9">
        <v>2</v>
      </c>
      <c r="B6" s="13" t="s">
        <v>15</v>
      </c>
      <c r="C6" s="10"/>
      <c r="D6" s="14" t="s">
        <v>14</v>
      </c>
      <c r="E6" s="16">
        <v>1</v>
      </c>
      <c r="F6" s="18"/>
      <c r="G6" s="4">
        <f t="shared" ref="G6:G7" si="2">F6*E6</f>
        <v>0</v>
      </c>
      <c r="H6" s="19"/>
      <c r="I6" s="5">
        <f t="shared" ref="I6:I7" si="3">(G6*H6)/100</f>
        <v>0</v>
      </c>
      <c r="J6" s="5">
        <f t="shared" ref="J6:J7" si="4">G6+I6</f>
        <v>0</v>
      </c>
    </row>
    <row r="7" spans="1:10" ht="15.75">
      <c r="A7" s="9">
        <v>3</v>
      </c>
      <c r="B7" s="13" t="s">
        <v>16</v>
      </c>
      <c r="C7" s="10"/>
      <c r="D7" s="14" t="s">
        <v>14</v>
      </c>
      <c r="E7" s="16">
        <v>1</v>
      </c>
      <c r="F7" s="18"/>
      <c r="G7" s="4">
        <f t="shared" si="2"/>
        <v>0</v>
      </c>
      <c r="H7" s="19"/>
      <c r="I7" s="5">
        <f t="shared" si="3"/>
        <v>0</v>
      </c>
      <c r="J7" s="5">
        <f t="shared" si="4"/>
        <v>0</v>
      </c>
    </row>
    <row r="8" spans="1:10" ht="19.5" thickBot="1">
      <c r="F8" s="1" t="s">
        <v>17</v>
      </c>
      <c r="G8" s="3">
        <f>SUM(G5:G7)</f>
        <v>0</v>
      </c>
      <c r="H8" s="2"/>
      <c r="I8" s="3">
        <f>SUM(I5:I7)</f>
        <v>0</v>
      </c>
      <c r="J8" s="3">
        <f>SUM(J5:J7)</f>
        <v>0</v>
      </c>
    </row>
    <row r="10" spans="1:10" s="23" customFormat="1">
      <c r="B10" s="22" t="s">
        <v>18</v>
      </c>
    </row>
    <row r="11" spans="1:10" s="23" customFormat="1" ht="15.75">
      <c r="A11" s="21" t="s">
        <v>19</v>
      </c>
      <c r="B11" s="22"/>
    </row>
    <row r="12" spans="1:10" s="23" customFormat="1" ht="15.75">
      <c r="A12" s="21" t="s">
        <v>20</v>
      </c>
      <c r="B12" s="22"/>
    </row>
    <row r="13" spans="1:10" s="23" customFormat="1" ht="15.75">
      <c r="A13" s="21" t="s">
        <v>21</v>
      </c>
      <c r="B13" s="22"/>
    </row>
    <row r="14" spans="1:10" s="23" customFormat="1" ht="15.75">
      <c r="A14" s="21" t="s">
        <v>22</v>
      </c>
      <c r="B14" s="22"/>
    </row>
    <row r="15" spans="1:10" s="23" customFormat="1" ht="15.75">
      <c r="A15" s="21" t="s">
        <v>23</v>
      </c>
      <c r="B15" s="22"/>
    </row>
    <row r="16" spans="1:10" s="23" customFormat="1" ht="15.75">
      <c r="A16" s="21" t="s">
        <v>24</v>
      </c>
      <c r="B16" s="22"/>
    </row>
    <row r="17" spans="1:10" s="23" customFormat="1" ht="15.75">
      <c r="A17" s="21" t="s">
        <v>25</v>
      </c>
      <c r="B17" s="22"/>
    </row>
    <row r="18" spans="1:10" s="23" customFormat="1" ht="15.75">
      <c r="A18" s="21" t="s">
        <v>26</v>
      </c>
      <c r="B18" s="22"/>
    </row>
    <row r="19" spans="1:10" ht="15.75">
      <c r="A19" s="21" t="s">
        <v>27</v>
      </c>
    </row>
    <row r="22" spans="1:10">
      <c r="B22" s="26" t="s">
        <v>28</v>
      </c>
      <c r="C22" s="26"/>
      <c r="D22" s="26"/>
      <c r="E22" s="26"/>
      <c r="F22" s="26"/>
      <c r="G22" s="26"/>
      <c r="H22" s="26"/>
      <c r="I22" s="26"/>
      <c r="J22" s="26"/>
    </row>
    <row r="23" spans="1:10">
      <c r="B23" s="26" t="s">
        <v>29</v>
      </c>
      <c r="C23" s="26"/>
      <c r="D23" s="26"/>
      <c r="E23" s="26"/>
      <c r="F23" s="26"/>
      <c r="G23" s="26"/>
      <c r="H23" s="26"/>
      <c r="I23" s="26"/>
      <c r="J23" s="26"/>
    </row>
    <row r="24" spans="1:10">
      <c r="A24" s="7"/>
    </row>
    <row r="25" spans="1:10">
      <c r="A25" s="7"/>
    </row>
    <row r="26" spans="1:10">
      <c r="A26" s="8" t="s">
        <v>30</v>
      </c>
    </row>
    <row r="27" spans="1:10">
      <c r="A27" s="7"/>
    </row>
    <row r="28" spans="1:10">
      <c r="A28" s="7"/>
    </row>
    <row r="29" spans="1:10">
      <c r="A29" s="7"/>
    </row>
    <row r="30" spans="1:10">
      <c r="A30" s="7"/>
    </row>
    <row r="31" spans="1:10">
      <c r="A31" s="7"/>
    </row>
    <row r="32" spans="1:10">
      <c r="A32" s="7"/>
    </row>
    <row r="33" spans="1:30">
      <c r="A33" s="7"/>
    </row>
    <row r="34" spans="1:30">
      <c r="A34" s="7"/>
    </row>
    <row r="35" spans="1:30">
      <c r="A35" s="7"/>
    </row>
    <row r="36" spans="1:30">
      <c r="A36" s="7"/>
    </row>
    <row r="37" spans="1:30">
      <c r="A37" s="7"/>
      <c r="AD37" t="s">
        <v>31</v>
      </c>
    </row>
    <row r="38" spans="1:30">
      <c r="A38" s="7"/>
    </row>
    <row r="39" spans="1:30">
      <c r="A39" s="7"/>
    </row>
    <row r="40" spans="1:30">
      <c r="A40" s="7"/>
    </row>
    <row r="41" spans="1:30">
      <c r="A41" s="7"/>
    </row>
    <row r="42" spans="1:30">
      <c r="A42" s="7"/>
    </row>
    <row r="43" spans="1:30">
      <c r="A43" s="7"/>
    </row>
    <row r="44" spans="1:30">
      <c r="A44" s="7"/>
    </row>
    <row r="45" spans="1:30">
      <c r="A45" s="7"/>
    </row>
    <row r="46" spans="1:30">
      <c r="A46" s="7"/>
    </row>
    <row r="47" spans="1:30">
      <c r="A47" s="7"/>
    </row>
    <row r="48" spans="1:30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</sheetData>
  <mergeCells count="3">
    <mergeCell ref="A3:J3"/>
    <mergeCell ref="B22:J22"/>
    <mergeCell ref="B23:J23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Greszta</dc:creator>
  <cp:keywords/>
  <dc:description/>
  <cp:lastModifiedBy/>
  <cp:revision/>
  <dcterms:created xsi:type="dcterms:W3CDTF">2020-04-03T11:32:51Z</dcterms:created>
  <dcterms:modified xsi:type="dcterms:W3CDTF">2021-12-22T08:16:09Z</dcterms:modified>
  <cp:category/>
  <cp:contentStatus/>
</cp:coreProperties>
</file>