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papiernicze 2022\"/>
    </mc:Choice>
  </mc:AlternateContent>
  <bookViews>
    <workbookView xWindow="0" yWindow="0" windowWidth="28800" windowHeight="12444"/>
  </bookViews>
  <sheets>
    <sheet name="Arkusz1" sheetId="1" r:id="rId1"/>
  </sheets>
  <definedNames>
    <definedName name="_xlnm.Print_Area" localSheetId="0">Arkusz1!$A$1:$J$49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7" i="1"/>
  <c r="I7" i="1" s="1"/>
  <c r="G8" i="1"/>
  <c r="I8" i="1"/>
  <c r="J8" i="1" s="1"/>
  <c r="G9" i="1"/>
  <c r="I9" i="1" s="1"/>
  <c r="G10" i="1"/>
  <c r="I10" i="1" s="1"/>
  <c r="J10" i="1" s="1"/>
  <c r="G11" i="1"/>
  <c r="I11" i="1" s="1"/>
  <c r="G12" i="1"/>
  <c r="I12" i="1" s="1"/>
  <c r="G13" i="1"/>
  <c r="I13" i="1" s="1"/>
  <c r="J13" i="1" s="1"/>
  <c r="G14" i="1"/>
  <c r="I14" i="1" s="1"/>
  <c r="J14" i="1" s="1"/>
  <c r="G15" i="1"/>
  <c r="I15" i="1" s="1"/>
  <c r="G16" i="1"/>
  <c r="I16" i="1"/>
  <c r="G17" i="1"/>
  <c r="I17" i="1" s="1"/>
  <c r="J17" i="1" s="1"/>
  <c r="G18" i="1"/>
  <c r="I18" i="1"/>
  <c r="J18" i="1" s="1"/>
  <c r="G19" i="1"/>
  <c r="I19" i="1" s="1"/>
  <c r="G20" i="1"/>
  <c r="I20" i="1" s="1"/>
  <c r="G21" i="1"/>
  <c r="I21" i="1" s="1"/>
  <c r="J21" i="1" s="1"/>
  <c r="G22" i="1"/>
  <c r="I22" i="1"/>
  <c r="J22" i="1" s="1"/>
  <c r="G23" i="1"/>
  <c r="I23" i="1" s="1"/>
  <c r="G24" i="1"/>
  <c r="I24" i="1" s="1"/>
  <c r="G25" i="1"/>
  <c r="I25" i="1" s="1"/>
  <c r="J25" i="1" s="1"/>
  <c r="G26" i="1"/>
  <c r="I26" i="1"/>
  <c r="J26" i="1" s="1"/>
  <c r="G27" i="1"/>
  <c r="I27" i="1" s="1"/>
  <c r="G28" i="1"/>
  <c r="I28" i="1" s="1"/>
  <c r="J28" i="1" s="1"/>
  <c r="G29" i="1"/>
  <c r="I29" i="1" s="1"/>
  <c r="J29" i="1" s="1"/>
  <c r="G30" i="1"/>
  <c r="I30" i="1"/>
  <c r="G31" i="1"/>
  <c r="I31" i="1" s="1"/>
  <c r="G32" i="1"/>
  <c r="I32" i="1" s="1"/>
  <c r="J32" i="1" s="1"/>
  <c r="G33" i="1"/>
  <c r="I33" i="1" s="1"/>
  <c r="J33" i="1" s="1"/>
  <c r="G34" i="1"/>
  <c r="I34" i="1"/>
  <c r="G35" i="1"/>
  <c r="I35" i="1" s="1"/>
  <c r="G36" i="1"/>
  <c r="I36" i="1" s="1"/>
  <c r="J36" i="1" s="1"/>
  <c r="G37" i="1"/>
  <c r="I37" i="1" s="1"/>
  <c r="J37" i="1" s="1"/>
  <c r="G38" i="1"/>
  <c r="I38" i="1"/>
  <c r="G39" i="1"/>
  <c r="I39" i="1" s="1"/>
  <c r="G40" i="1"/>
  <c r="I40" i="1"/>
  <c r="J40" i="1" s="1"/>
  <c r="G41" i="1"/>
  <c r="I41" i="1" s="1"/>
  <c r="J41" i="1" s="1"/>
  <c r="J34" i="1" l="1"/>
  <c r="J20" i="1"/>
  <c r="J9" i="1"/>
  <c r="J38" i="1"/>
  <c r="J30" i="1"/>
  <c r="J12" i="1"/>
  <c r="J24" i="1"/>
  <c r="J16" i="1"/>
  <c r="J6" i="1"/>
  <c r="J39" i="1"/>
  <c r="J23" i="1"/>
  <c r="J19" i="1"/>
  <c r="J15" i="1"/>
  <c r="J11" i="1"/>
  <c r="J7" i="1"/>
  <c r="J35" i="1"/>
  <c r="J31" i="1"/>
  <c r="J27" i="1"/>
  <c r="G5" i="1"/>
  <c r="I5" i="1" s="1"/>
  <c r="I42" i="1" s="1"/>
  <c r="G42" i="1" l="1"/>
  <c r="J5" i="1"/>
  <c r="J42" i="1" s="1"/>
</calcChain>
</file>

<file path=xl/sharedStrings.xml><?xml version="1.0" encoding="utf-8"?>
<sst xmlns="http://schemas.openxmlformats.org/spreadsheetml/2006/main" count="105" uniqueCount="69">
  <si>
    <t>KOSZTORYS</t>
  </si>
  <si>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</si>
  <si>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</si>
  <si>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</si>
  <si>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</si>
  <si>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</si>
  <si>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</si>
  <si>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</si>
  <si>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Nazwa marki i producenta</t>
  </si>
  <si>
    <t>Razem</t>
  </si>
  <si>
    <t>wartość brutto</t>
  </si>
  <si>
    <t>wartość VAT</t>
  </si>
  <si>
    <t>Wykonawca wypełnia pola zielone</t>
  </si>
  <si>
    <t>…………………………</t>
  </si>
  <si>
    <t>załącznik nr 2</t>
  </si>
  <si>
    <t>Papier ksero A4 80 g/m2</t>
  </si>
  <si>
    <t>ryza</t>
  </si>
  <si>
    <t>Papier ksero A3 80 g/m2</t>
  </si>
  <si>
    <t>Papier A4 różne kolory 80g/m ryza 500 ark.</t>
  </si>
  <si>
    <t>szt.</t>
  </si>
  <si>
    <t xml:space="preserve">Koszulki na dokumenty Esselte krystaliczna (ilość w op. 100szt.) lub produkt równoważny </t>
  </si>
  <si>
    <t>op.</t>
  </si>
  <si>
    <t>Skoroszyt twardy zawieszany A4</t>
  </si>
  <si>
    <t xml:space="preserve">Zakładki indeksujące Herlitz 12,5x43 mm lub produkt równoważny </t>
  </si>
  <si>
    <t>Papier pakowy 50g/m2, wym. 100x130</t>
  </si>
  <si>
    <t xml:space="preserve">Etykiety samoprzylepne A4 (ilość w op. min. 100 szt.) </t>
  </si>
  <si>
    <t>Bloczki samoprzylepne Esselte 76x76, gr. 70gsm</t>
  </si>
  <si>
    <t>Koperty C5 biała samoklejące z  paskiem op 50 szt.</t>
  </si>
  <si>
    <t>Koperty C4 HK biała samoklejące</t>
  </si>
  <si>
    <t>Zszywki 24/6 – opakowanie 1000szt</t>
  </si>
  <si>
    <t>Pinezki srebrne, op. 50 szt</t>
  </si>
  <si>
    <t>Spinacze biurowe 25mm, op. 100szt</t>
  </si>
  <si>
    <t>Spinacze biurowe krzyżowy</t>
  </si>
  <si>
    <t xml:space="preserve">Druki: KP wielokopia </t>
  </si>
  <si>
    <t>Kreda szkolna biała B4</t>
  </si>
  <si>
    <t>Blok biurowy A4 w kratkę 100k</t>
  </si>
  <si>
    <t>Blok biurowy A5 w kratkę 100k</t>
  </si>
  <si>
    <t xml:space="preserve">Zeszyt A4 sztywna oprawa </t>
  </si>
  <si>
    <t>Zeszyt A5 sztywna oprawa</t>
  </si>
  <si>
    <t xml:space="preserve">Blok do flipchartu 2x3 Euro (66x99cm) 20k gładki B04 lub produkt równoważny </t>
  </si>
  <si>
    <t xml:space="preserve">szt. </t>
  </si>
  <si>
    <t>ARGO Galeria Papieru</t>
  </si>
  <si>
    <t>Papier ozdobny ARGO 190g. A4 - gładki (różne kolory) - op. 50 szt.</t>
  </si>
  <si>
    <t>Papier ozdobny ARGO 200g. A4 - pacific (różne kolory) - op. 20 szt.</t>
  </si>
  <si>
    <t>Papier ozdobny ARGO 120g. A4 - prążki (różne kolory) - op. 50 szt.</t>
  </si>
  <si>
    <t>PENTEL MW85</t>
  </si>
  <si>
    <t>MARKER PENTEL MW85 DO TABLIC SUCHOŚCIERALNYCH (rózne kolory: czarny, niebieski, zielony, czerwony)</t>
  </si>
  <si>
    <t>Segregator A4 szeroki 75mm Office Line</t>
  </si>
  <si>
    <t>Office Line</t>
  </si>
  <si>
    <t>Klej Magic. Sztyft. 10g</t>
  </si>
  <si>
    <t xml:space="preserve">Skoroszyt zawieszany PP A4 miękki Biurfol (różne kolory) </t>
  </si>
  <si>
    <t>Teczka z gumką KBK A4 lakierowana</t>
  </si>
  <si>
    <t>KBK</t>
  </si>
  <si>
    <t>Kopery C6  biała samoklejące</t>
  </si>
  <si>
    <t>Pióro kulkowe TAURUS R401 (różne kolory: czarny, niebieski, zielony, czerwony)</t>
  </si>
  <si>
    <t>Korektor w piórze Pentel ZL63, 7ml</t>
  </si>
  <si>
    <t>Zakreślacz fluorescencyjny OFFICE PRODUCTS. W zestawie 6 kolory: żółty, pomarańczowy, zielony, różowy, niebieski i czerwony</t>
  </si>
  <si>
    <t>zestaw</t>
  </si>
  <si>
    <t>Taśma klejąca pakowa 48x100 brązowa Smart</t>
  </si>
  <si>
    <t>ZSZYWACZ 30K RAPID F16</t>
  </si>
  <si>
    <t xml:space="preserve">Dziurkacz OFFICE PRODUCTS 40 kartek </t>
  </si>
  <si>
    <t>MAGIC</t>
  </si>
  <si>
    <t>HERLITZ</t>
  </si>
  <si>
    <t>BIURFOL</t>
  </si>
  <si>
    <t>ESSELTE</t>
  </si>
  <si>
    <t>TAURUS</t>
  </si>
  <si>
    <t>OFFICE PRODUCTS</t>
  </si>
  <si>
    <t>RAPID</t>
  </si>
  <si>
    <t>postępowanie nr 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</si>
</sst>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5"/>
  <sheetViews>
    <sheetView tabSelected="1" view="pageBreakPreview" zoomScale="90" zoomScaleNormal="100" zoomScaleSheetLayoutView="90" workbookViewId="0">
      <selection activeCell="C5" sqref="C5"/>
    </sheetView>
  </sheetViews>
  <sheetFormatPr defaultRowHeight="14.4" x14ac:dyDescent="0.3"/>
  <cols>
    <col min="2" max="2" width="36.21875" style="20" customWidth="1"/>
    <col min="3" max="3" width="30.6640625" customWidth="1"/>
    <col min="4" max="4" width="13.44140625" customWidth="1"/>
    <col min="5" max="5" width="11.21875" customWidth="1"/>
    <col min="6" max="6" width="15.44140625" customWidth="1"/>
    <col min="7" max="7" width="13.77734375" customWidth="1"/>
    <col min="8" max="8" width="12.21875" customWidth="1"/>
    <col min="9" max="9" width="19.77734375" customWidth="1"/>
    <col min="10" max="10" width="17.77734375" customWidth="1"/>
  </cols>
  <sheetData>
    <row r="1" spans="1:10" x14ac:dyDescent="0.3">
      <c r="A1" t="s">
        <v>12</v>
      </c>
      <c r="I1" t="s">
        <v>14</v>
      </c>
    </row>
    <row r="2" spans="1:10" ht="15" thickBot="1" x14ac:dyDescent="0.35"/>
    <row r="3" spans="1:10" ht="24" thickBot="1" x14ac:dyDescent="0.35">
      <c r="A3" s="22" t="s">
        <v>0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42" thickBot="1" x14ac:dyDescent="0.35">
      <c r="A4" s="8" t="s">
        <v>1</v>
      </c>
      <c r="B4" s="8" t="s">
        <v>2</v>
      </c>
      <c r="C4" s="8" t="s">
        <v>8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11</v>
      </c>
      <c r="J4" s="8" t="s">
        <v>10</v>
      </c>
    </row>
    <row r="5" spans="1:10" s="13" customFormat="1" ht="16.2" thickBot="1" x14ac:dyDescent="0.35">
      <c r="A5" s="11">
        <v>1</v>
      </c>
      <c r="B5" s="14" t="s">
        <v>15</v>
      </c>
      <c r="C5" s="12"/>
      <c r="D5" s="15" t="s">
        <v>16</v>
      </c>
      <c r="E5" s="18">
        <v>150</v>
      </c>
      <c r="F5" s="24"/>
      <c r="G5" s="5">
        <f t="shared" ref="G5" si="0">F5*E5</f>
        <v>0</v>
      </c>
      <c r="H5" s="25"/>
      <c r="I5" s="7">
        <f t="shared" ref="I5" si="1">(G5*H5)/100</f>
        <v>0</v>
      </c>
      <c r="J5" s="7">
        <f t="shared" ref="J5" si="2">G5+I5</f>
        <v>0</v>
      </c>
    </row>
    <row r="6" spans="1:10" s="13" customFormat="1" ht="16.2" thickBot="1" x14ac:dyDescent="0.35">
      <c r="A6" s="11">
        <v>2</v>
      </c>
      <c r="B6" s="16" t="s">
        <v>17</v>
      </c>
      <c r="C6" s="12"/>
      <c r="D6" s="17" t="s">
        <v>16</v>
      </c>
      <c r="E6" s="19">
        <v>5</v>
      </c>
      <c r="F6" s="24"/>
      <c r="G6" s="5">
        <f t="shared" ref="G6:G41" si="3">F6*E6</f>
        <v>0</v>
      </c>
      <c r="H6" s="25"/>
      <c r="I6" s="7">
        <f t="shared" ref="I6:I41" si="4">(G6*H6)/100</f>
        <v>0</v>
      </c>
      <c r="J6" s="7">
        <f t="shared" ref="J6:J41" si="5">G6+I6</f>
        <v>0</v>
      </c>
    </row>
    <row r="7" spans="1:10" s="13" customFormat="1" ht="31.8" thickBot="1" x14ac:dyDescent="0.35">
      <c r="A7" s="11">
        <v>3</v>
      </c>
      <c r="B7" s="16" t="s">
        <v>18</v>
      </c>
      <c r="C7" s="12"/>
      <c r="D7" s="17" t="s">
        <v>16</v>
      </c>
      <c r="E7" s="19">
        <v>10</v>
      </c>
      <c r="F7" s="24"/>
      <c r="G7" s="5">
        <f t="shared" si="3"/>
        <v>0</v>
      </c>
      <c r="H7" s="25"/>
      <c r="I7" s="7">
        <f t="shared" si="4"/>
        <v>0</v>
      </c>
      <c r="J7" s="7">
        <f t="shared" si="5"/>
        <v>0</v>
      </c>
    </row>
    <row r="8" spans="1:10" s="13" customFormat="1" ht="31.8" thickBot="1" x14ac:dyDescent="0.35">
      <c r="A8" s="11">
        <v>4</v>
      </c>
      <c r="B8" s="16" t="s">
        <v>44</v>
      </c>
      <c r="C8" s="12" t="s">
        <v>41</v>
      </c>
      <c r="D8" s="17" t="s">
        <v>16</v>
      </c>
      <c r="E8" s="19">
        <v>5</v>
      </c>
      <c r="F8" s="24"/>
      <c r="G8" s="5">
        <f t="shared" si="3"/>
        <v>0</v>
      </c>
      <c r="H8" s="25"/>
      <c r="I8" s="7">
        <f t="shared" si="4"/>
        <v>0</v>
      </c>
      <c r="J8" s="7">
        <f t="shared" si="5"/>
        <v>0</v>
      </c>
    </row>
    <row r="9" spans="1:10" s="13" customFormat="1" ht="31.8" thickBot="1" x14ac:dyDescent="0.35">
      <c r="A9" s="11">
        <v>5</v>
      </c>
      <c r="B9" s="16" t="s">
        <v>43</v>
      </c>
      <c r="C9" s="12" t="s">
        <v>41</v>
      </c>
      <c r="D9" s="17" t="s">
        <v>16</v>
      </c>
      <c r="E9" s="19">
        <v>5</v>
      </c>
      <c r="F9" s="24"/>
      <c r="G9" s="5">
        <f t="shared" si="3"/>
        <v>0</v>
      </c>
      <c r="H9" s="25"/>
      <c r="I9" s="7">
        <f t="shared" si="4"/>
        <v>0</v>
      </c>
      <c r="J9" s="7">
        <f t="shared" si="5"/>
        <v>0</v>
      </c>
    </row>
    <row r="10" spans="1:10" s="13" customFormat="1" ht="31.8" thickBot="1" x14ac:dyDescent="0.35">
      <c r="A10" s="11">
        <v>6</v>
      </c>
      <c r="B10" s="16" t="s">
        <v>42</v>
      </c>
      <c r="C10" s="12" t="s">
        <v>41</v>
      </c>
      <c r="D10" s="17" t="s">
        <v>16</v>
      </c>
      <c r="E10" s="19">
        <v>5</v>
      </c>
      <c r="F10" s="24"/>
      <c r="G10" s="5">
        <f t="shared" si="3"/>
        <v>0</v>
      </c>
      <c r="H10" s="25"/>
      <c r="I10" s="7">
        <f t="shared" si="4"/>
        <v>0</v>
      </c>
      <c r="J10" s="7">
        <f t="shared" si="5"/>
        <v>0</v>
      </c>
    </row>
    <row r="11" spans="1:10" s="13" customFormat="1" ht="63" thickBot="1" x14ac:dyDescent="0.35">
      <c r="A11" s="11">
        <v>7</v>
      </c>
      <c r="B11" s="16" t="s">
        <v>46</v>
      </c>
      <c r="C11" s="12" t="s">
        <v>45</v>
      </c>
      <c r="D11" s="17" t="s">
        <v>19</v>
      </c>
      <c r="E11" s="19">
        <v>300</v>
      </c>
      <c r="F11" s="24"/>
      <c r="G11" s="5">
        <f t="shared" si="3"/>
        <v>0</v>
      </c>
      <c r="H11" s="25"/>
      <c r="I11" s="7">
        <f t="shared" si="4"/>
        <v>0</v>
      </c>
      <c r="J11" s="7">
        <f t="shared" si="5"/>
        <v>0</v>
      </c>
    </row>
    <row r="12" spans="1:10" s="13" customFormat="1" ht="31.8" thickBot="1" x14ac:dyDescent="0.35">
      <c r="A12" s="11">
        <v>8</v>
      </c>
      <c r="B12" s="16" t="s">
        <v>47</v>
      </c>
      <c r="C12" s="12" t="s">
        <v>48</v>
      </c>
      <c r="D12" s="17" t="s">
        <v>19</v>
      </c>
      <c r="E12" s="19">
        <v>100</v>
      </c>
      <c r="F12" s="24"/>
      <c r="G12" s="5">
        <f t="shared" si="3"/>
        <v>0</v>
      </c>
      <c r="H12" s="25"/>
      <c r="I12" s="7">
        <f t="shared" si="4"/>
        <v>0</v>
      </c>
      <c r="J12" s="7">
        <f t="shared" si="5"/>
        <v>0</v>
      </c>
    </row>
    <row r="13" spans="1:10" s="13" customFormat="1" ht="47.4" thickBot="1" x14ac:dyDescent="0.35">
      <c r="A13" s="11">
        <v>9</v>
      </c>
      <c r="B13" s="16" t="s">
        <v>20</v>
      </c>
      <c r="C13" s="12"/>
      <c r="D13" s="17" t="s">
        <v>21</v>
      </c>
      <c r="E13" s="19">
        <v>30</v>
      </c>
      <c r="F13" s="24"/>
      <c r="G13" s="5">
        <f t="shared" si="3"/>
        <v>0</v>
      </c>
      <c r="H13" s="25"/>
      <c r="I13" s="7">
        <f t="shared" si="4"/>
        <v>0</v>
      </c>
      <c r="J13" s="7">
        <f t="shared" si="5"/>
        <v>0</v>
      </c>
    </row>
    <row r="14" spans="1:10" s="13" customFormat="1" ht="16.2" thickBot="1" x14ac:dyDescent="0.35">
      <c r="A14" s="11">
        <v>10</v>
      </c>
      <c r="B14" s="16" t="s">
        <v>22</v>
      </c>
      <c r="C14" s="12"/>
      <c r="D14" s="17" t="s">
        <v>19</v>
      </c>
      <c r="E14" s="19">
        <v>100</v>
      </c>
      <c r="F14" s="24"/>
      <c r="G14" s="5">
        <f t="shared" si="3"/>
        <v>0</v>
      </c>
      <c r="H14" s="25"/>
      <c r="I14" s="7">
        <f t="shared" si="4"/>
        <v>0</v>
      </c>
      <c r="J14" s="7">
        <f t="shared" si="5"/>
        <v>0</v>
      </c>
    </row>
    <row r="15" spans="1:10" s="13" customFormat="1" ht="16.2" thickBot="1" x14ac:dyDescent="0.35">
      <c r="A15" s="11">
        <v>11</v>
      </c>
      <c r="B15" s="16" t="s">
        <v>49</v>
      </c>
      <c r="C15" s="12" t="s">
        <v>61</v>
      </c>
      <c r="D15" s="17" t="s">
        <v>19</v>
      </c>
      <c r="E15" s="19">
        <v>20</v>
      </c>
      <c r="F15" s="24"/>
      <c r="G15" s="5">
        <f t="shared" si="3"/>
        <v>0</v>
      </c>
      <c r="H15" s="25"/>
      <c r="I15" s="7">
        <f t="shared" si="4"/>
        <v>0</v>
      </c>
      <c r="J15" s="7">
        <f t="shared" si="5"/>
        <v>0</v>
      </c>
    </row>
    <row r="16" spans="1:10" s="13" customFormat="1" ht="31.8" thickBot="1" x14ac:dyDescent="0.35">
      <c r="A16" s="11">
        <v>12</v>
      </c>
      <c r="B16" s="16" t="s">
        <v>23</v>
      </c>
      <c r="C16" s="12" t="s">
        <v>62</v>
      </c>
      <c r="D16" s="17" t="s">
        <v>21</v>
      </c>
      <c r="E16" s="19">
        <v>10</v>
      </c>
      <c r="F16" s="24"/>
      <c r="G16" s="5">
        <f t="shared" si="3"/>
        <v>0</v>
      </c>
      <c r="H16" s="25"/>
      <c r="I16" s="7">
        <f t="shared" si="4"/>
        <v>0</v>
      </c>
      <c r="J16" s="7">
        <f t="shared" si="5"/>
        <v>0</v>
      </c>
    </row>
    <row r="17" spans="1:10" s="13" customFormat="1" ht="31.8" thickBot="1" x14ac:dyDescent="0.35">
      <c r="A17" s="11">
        <v>13</v>
      </c>
      <c r="B17" s="16" t="s">
        <v>50</v>
      </c>
      <c r="C17" s="12" t="s">
        <v>63</v>
      </c>
      <c r="D17" s="17" t="s">
        <v>19</v>
      </c>
      <c r="E17" s="19">
        <v>150</v>
      </c>
      <c r="F17" s="24"/>
      <c r="G17" s="5">
        <f t="shared" si="3"/>
        <v>0</v>
      </c>
      <c r="H17" s="25"/>
      <c r="I17" s="7">
        <f t="shared" si="4"/>
        <v>0</v>
      </c>
      <c r="J17" s="7">
        <f t="shared" si="5"/>
        <v>0</v>
      </c>
    </row>
    <row r="18" spans="1:10" s="13" customFormat="1" ht="16.2" thickBot="1" x14ac:dyDescent="0.35">
      <c r="A18" s="11">
        <v>14</v>
      </c>
      <c r="B18" s="16" t="s">
        <v>51</v>
      </c>
      <c r="C18" s="12" t="s">
        <v>52</v>
      </c>
      <c r="D18" s="17" t="s">
        <v>19</v>
      </c>
      <c r="E18" s="19">
        <v>150</v>
      </c>
      <c r="F18" s="24"/>
      <c r="G18" s="5">
        <f t="shared" si="3"/>
        <v>0</v>
      </c>
      <c r="H18" s="25"/>
      <c r="I18" s="7">
        <f t="shared" si="4"/>
        <v>0</v>
      </c>
      <c r="J18" s="7">
        <f t="shared" si="5"/>
        <v>0</v>
      </c>
    </row>
    <row r="19" spans="1:10" s="13" customFormat="1" ht="16.2" thickBot="1" x14ac:dyDescent="0.35">
      <c r="A19" s="11">
        <v>15</v>
      </c>
      <c r="B19" s="16" t="s">
        <v>24</v>
      </c>
      <c r="C19" s="12"/>
      <c r="D19" s="17" t="s">
        <v>19</v>
      </c>
      <c r="E19" s="19">
        <v>5</v>
      </c>
      <c r="F19" s="24"/>
      <c r="G19" s="5">
        <f t="shared" si="3"/>
        <v>0</v>
      </c>
      <c r="H19" s="25"/>
      <c r="I19" s="7">
        <f t="shared" si="4"/>
        <v>0</v>
      </c>
      <c r="J19" s="7">
        <f t="shared" si="5"/>
        <v>0</v>
      </c>
    </row>
    <row r="20" spans="1:10" s="13" customFormat="1" ht="31.8" thickBot="1" x14ac:dyDescent="0.35">
      <c r="A20" s="11">
        <v>16</v>
      </c>
      <c r="B20" s="16" t="s">
        <v>25</v>
      </c>
      <c r="C20" s="12"/>
      <c r="D20" s="17" t="s">
        <v>21</v>
      </c>
      <c r="E20" s="19">
        <v>2</v>
      </c>
      <c r="F20" s="24"/>
      <c r="G20" s="5">
        <f t="shared" si="3"/>
        <v>0</v>
      </c>
      <c r="H20" s="25"/>
      <c r="I20" s="7">
        <f t="shared" si="4"/>
        <v>0</v>
      </c>
      <c r="J20" s="7">
        <f t="shared" si="5"/>
        <v>0</v>
      </c>
    </row>
    <row r="21" spans="1:10" s="13" customFormat="1" ht="31.8" thickBot="1" x14ac:dyDescent="0.35">
      <c r="A21" s="11">
        <v>17</v>
      </c>
      <c r="B21" s="16" t="s">
        <v>26</v>
      </c>
      <c r="C21" s="12" t="s">
        <v>64</v>
      </c>
      <c r="D21" s="17" t="s">
        <v>19</v>
      </c>
      <c r="E21" s="19">
        <v>30</v>
      </c>
      <c r="F21" s="24"/>
      <c r="G21" s="5">
        <f t="shared" si="3"/>
        <v>0</v>
      </c>
      <c r="H21" s="25"/>
      <c r="I21" s="7">
        <f t="shared" si="4"/>
        <v>0</v>
      </c>
      <c r="J21" s="7">
        <f t="shared" si="5"/>
        <v>0</v>
      </c>
    </row>
    <row r="22" spans="1:10" s="13" customFormat="1" ht="16.2" thickBot="1" x14ac:dyDescent="0.35">
      <c r="A22" s="11">
        <v>18</v>
      </c>
      <c r="B22" s="16" t="s">
        <v>53</v>
      </c>
      <c r="C22" s="12"/>
      <c r="D22" s="17" t="s">
        <v>19</v>
      </c>
      <c r="E22" s="19">
        <v>1000</v>
      </c>
      <c r="F22" s="24"/>
      <c r="G22" s="5">
        <f t="shared" si="3"/>
        <v>0</v>
      </c>
      <c r="H22" s="25"/>
      <c r="I22" s="7">
        <f t="shared" si="4"/>
        <v>0</v>
      </c>
      <c r="J22" s="7">
        <f t="shared" si="5"/>
        <v>0</v>
      </c>
    </row>
    <row r="23" spans="1:10" s="13" customFormat="1" ht="31.8" thickBot="1" x14ac:dyDescent="0.35">
      <c r="A23" s="11">
        <v>19</v>
      </c>
      <c r="B23" s="16" t="s">
        <v>27</v>
      </c>
      <c r="C23" s="12"/>
      <c r="D23" s="17" t="s">
        <v>19</v>
      </c>
      <c r="E23" s="19">
        <v>500</v>
      </c>
      <c r="F23" s="24"/>
      <c r="G23" s="5">
        <f t="shared" si="3"/>
        <v>0</v>
      </c>
      <c r="H23" s="25"/>
      <c r="I23" s="7">
        <f t="shared" si="4"/>
        <v>0</v>
      </c>
      <c r="J23" s="7">
        <f t="shared" si="5"/>
        <v>0</v>
      </c>
    </row>
    <row r="24" spans="1:10" s="13" customFormat="1" ht="16.2" thickBot="1" x14ac:dyDescent="0.35">
      <c r="A24" s="11">
        <v>20</v>
      </c>
      <c r="B24" s="16" t="s">
        <v>28</v>
      </c>
      <c r="C24" s="12"/>
      <c r="D24" s="17" t="s">
        <v>19</v>
      </c>
      <c r="E24" s="19">
        <v>200</v>
      </c>
      <c r="F24" s="24"/>
      <c r="G24" s="5">
        <f t="shared" si="3"/>
        <v>0</v>
      </c>
      <c r="H24" s="25"/>
      <c r="I24" s="7">
        <f t="shared" si="4"/>
        <v>0</v>
      </c>
      <c r="J24" s="7">
        <f t="shared" si="5"/>
        <v>0</v>
      </c>
    </row>
    <row r="25" spans="1:10" s="13" customFormat="1" ht="47.4" thickBot="1" x14ac:dyDescent="0.35">
      <c r="A25" s="11">
        <v>21</v>
      </c>
      <c r="B25" s="16" t="s">
        <v>54</v>
      </c>
      <c r="C25" s="12" t="s">
        <v>65</v>
      </c>
      <c r="D25" s="17" t="s">
        <v>19</v>
      </c>
      <c r="E25" s="19">
        <v>100</v>
      </c>
      <c r="F25" s="24"/>
      <c r="G25" s="5">
        <f t="shared" si="3"/>
        <v>0</v>
      </c>
      <c r="H25" s="25"/>
      <c r="I25" s="7">
        <f t="shared" si="4"/>
        <v>0</v>
      </c>
      <c r="J25" s="7">
        <f t="shared" si="5"/>
        <v>0</v>
      </c>
    </row>
    <row r="26" spans="1:10" s="13" customFormat="1" ht="16.2" thickBot="1" x14ac:dyDescent="0.35">
      <c r="A26" s="11">
        <v>25</v>
      </c>
      <c r="B26" s="16" t="s">
        <v>55</v>
      </c>
      <c r="C26" s="12" t="s">
        <v>45</v>
      </c>
      <c r="D26" s="17" t="s">
        <v>19</v>
      </c>
      <c r="E26" s="19">
        <v>10</v>
      </c>
      <c r="F26" s="24"/>
      <c r="G26" s="5">
        <f t="shared" si="3"/>
        <v>0</v>
      </c>
      <c r="H26" s="25"/>
      <c r="I26" s="7">
        <f t="shared" si="4"/>
        <v>0</v>
      </c>
      <c r="J26" s="7">
        <f t="shared" si="5"/>
        <v>0</v>
      </c>
    </row>
    <row r="27" spans="1:10" s="13" customFormat="1" ht="63" thickBot="1" x14ac:dyDescent="0.35">
      <c r="A27" s="11">
        <v>26</v>
      </c>
      <c r="B27" s="16" t="s">
        <v>56</v>
      </c>
      <c r="C27" s="12" t="s">
        <v>66</v>
      </c>
      <c r="D27" s="17" t="s">
        <v>57</v>
      </c>
      <c r="E27" s="19">
        <v>20</v>
      </c>
      <c r="F27" s="24"/>
      <c r="G27" s="5">
        <f t="shared" si="3"/>
        <v>0</v>
      </c>
      <c r="H27" s="25"/>
      <c r="I27" s="7">
        <f t="shared" si="4"/>
        <v>0</v>
      </c>
      <c r="J27" s="7">
        <f t="shared" si="5"/>
        <v>0</v>
      </c>
    </row>
    <row r="28" spans="1:10" s="13" customFormat="1" ht="16.2" thickBot="1" x14ac:dyDescent="0.35">
      <c r="A28" s="11">
        <v>27</v>
      </c>
      <c r="B28" s="16" t="s">
        <v>29</v>
      </c>
      <c r="C28" s="12"/>
      <c r="D28" s="17" t="s">
        <v>21</v>
      </c>
      <c r="E28" s="19">
        <v>20</v>
      </c>
      <c r="F28" s="24"/>
      <c r="G28" s="5">
        <f t="shared" si="3"/>
        <v>0</v>
      </c>
      <c r="H28" s="25"/>
      <c r="I28" s="7">
        <f t="shared" si="4"/>
        <v>0</v>
      </c>
      <c r="J28" s="7">
        <f t="shared" si="5"/>
        <v>0</v>
      </c>
    </row>
    <row r="29" spans="1:10" s="13" customFormat="1" ht="16.2" thickBot="1" x14ac:dyDescent="0.35">
      <c r="A29" s="11">
        <v>28</v>
      </c>
      <c r="B29" s="16" t="s">
        <v>30</v>
      </c>
      <c r="C29" s="12"/>
      <c r="D29" s="17" t="s">
        <v>21</v>
      </c>
      <c r="E29" s="19">
        <v>10</v>
      </c>
      <c r="F29" s="24"/>
      <c r="G29" s="5">
        <f t="shared" si="3"/>
        <v>0</v>
      </c>
      <c r="H29" s="25"/>
      <c r="I29" s="7">
        <f t="shared" si="4"/>
        <v>0</v>
      </c>
      <c r="J29" s="7">
        <f t="shared" si="5"/>
        <v>0</v>
      </c>
    </row>
    <row r="30" spans="1:10" s="13" customFormat="1" ht="16.2" thickBot="1" x14ac:dyDescent="0.35">
      <c r="A30" s="11">
        <v>29</v>
      </c>
      <c r="B30" s="16" t="s">
        <v>31</v>
      </c>
      <c r="C30" s="12"/>
      <c r="D30" s="17" t="s">
        <v>21</v>
      </c>
      <c r="E30" s="19">
        <v>10</v>
      </c>
      <c r="F30" s="24"/>
      <c r="G30" s="5">
        <f t="shared" si="3"/>
        <v>0</v>
      </c>
      <c r="H30" s="25"/>
      <c r="I30" s="7">
        <f t="shared" si="4"/>
        <v>0</v>
      </c>
      <c r="J30" s="7">
        <f t="shared" si="5"/>
        <v>0</v>
      </c>
    </row>
    <row r="31" spans="1:10" s="13" customFormat="1" ht="16.2" thickBot="1" x14ac:dyDescent="0.35">
      <c r="A31" s="11">
        <v>30</v>
      </c>
      <c r="B31" s="16" t="s">
        <v>32</v>
      </c>
      <c r="C31" s="12"/>
      <c r="D31" s="17" t="s">
        <v>21</v>
      </c>
      <c r="E31" s="19">
        <v>20</v>
      </c>
      <c r="F31" s="24"/>
      <c r="G31" s="5">
        <f t="shared" si="3"/>
        <v>0</v>
      </c>
      <c r="H31" s="25"/>
      <c r="I31" s="7">
        <f t="shared" si="4"/>
        <v>0</v>
      </c>
      <c r="J31" s="7">
        <f t="shared" si="5"/>
        <v>0</v>
      </c>
    </row>
    <row r="32" spans="1:10" s="13" customFormat="1" ht="31.8" thickBot="1" x14ac:dyDescent="0.35">
      <c r="A32" s="11">
        <v>31</v>
      </c>
      <c r="B32" s="16" t="s">
        <v>58</v>
      </c>
      <c r="C32" s="12"/>
      <c r="D32" s="17" t="s">
        <v>19</v>
      </c>
      <c r="E32" s="19">
        <v>20</v>
      </c>
      <c r="F32" s="24"/>
      <c r="G32" s="5">
        <f t="shared" si="3"/>
        <v>0</v>
      </c>
      <c r="H32" s="25"/>
      <c r="I32" s="7">
        <f t="shared" si="4"/>
        <v>0</v>
      </c>
      <c r="J32" s="7">
        <f t="shared" si="5"/>
        <v>0</v>
      </c>
    </row>
    <row r="33" spans="1:10" s="13" customFormat="1" ht="16.2" thickBot="1" x14ac:dyDescent="0.35">
      <c r="A33" s="11">
        <v>32</v>
      </c>
      <c r="B33" s="16" t="s">
        <v>33</v>
      </c>
      <c r="C33" s="12"/>
      <c r="D33" s="17" t="s">
        <v>19</v>
      </c>
      <c r="E33" s="19">
        <v>10</v>
      </c>
      <c r="F33" s="24"/>
      <c r="G33" s="5">
        <f t="shared" si="3"/>
        <v>0</v>
      </c>
      <c r="H33" s="25"/>
      <c r="I33" s="7">
        <f t="shared" si="4"/>
        <v>0</v>
      </c>
      <c r="J33" s="7">
        <f t="shared" si="5"/>
        <v>0</v>
      </c>
    </row>
    <row r="34" spans="1:10" s="13" customFormat="1" ht="16.2" thickBot="1" x14ac:dyDescent="0.35">
      <c r="A34" s="11">
        <v>33</v>
      </c>
      <c r="B34" s="16" t="s">
        <v>34</v>
      </c>
      <c r="C34" s="12"/>
      <c r="D34" s="17" t="s">
        <v>21</v>
      </c>
      <c r="E34" s="19">
        <v>50</v>
      </c>
      <c r="F34" s="24"/>
      <c r="G34" s="5">
        <f t="shared" si="3"/>
        <v>0</v>
      </c>
      <c r="H34" s="25"/>
      <c r="I34" s="7">
        <f t="shared" si="4"/>
        <v>0</v>
      </c>
      <c r="J34" s="7">
        <f t="shared" si="5"/>
        <v>0</v>
      </c>
    </row>
    <row r="35" spans="1:10" s="13" customFormat="1" ht="16.2" thickBot="1" x14ac:dyDescent="0.35">
      <c r="A35" s="11">
        <v>34</v>
      </c>
      <c r="B35" s="16" t="s">
        <v>35</v>
      </c>
      <c r="C35" s="12"/>
      <c r="D35" s="17" t="s">
        <v>19</v>
      </c>
      <c r="E35" s="19">
        <v>5</v>
      </c>
      <c r="F35" s="24"/>
      <c r="G35" s="5">
        <f t="shared" si="3"/>
        <v>0</v>
      </c>
      <c r="H35" s="25"/>
      <c r="I35" s="7">
        <f t="shared" si="4"/>
        <v>0</v>
      </c>
      <c r="J35" s="7">
        <f t="shared" si="5"/>
        <v>0</v>
      </c>
    </row>
    <row r="36" spans="1:10" s="13" customFormat="1" ht="16.2" thickBot="1" x14ac:dyDescent="0.35">
      <c r="A36" s="11">
        <v>35</v>
      </c>
      <c r="B36" s="16" t="s">
        <v>36</v>
      </c>
      <c r="C36" s="12"/>
      <c r="D36" s="17" t="s">
        <v>19</v>
      </c>
      <c r="E36" s="19">
        <v>5</v>
      </c>
      <c r="F36" s="24"/>
      <c r="G36" s="5">
        <f t="shared" si="3"/>
        <v>0</v>
      </c>
      <c r="H36" s="25"/>
      <c r="I36" s="7">
        <f t="shared" si="4"/>
        <v>0</v>
      </c>
      <c r="J36" s="7">
        <f t="shared" si="5"/>
        <v>0</v>
      </c>
    </row>
    <row r="37" spans="1:10" s="13" customFormat="1" ht="16.2" thickBot="1" x14ac:dyDescent="0.35">
      <c r="A37" s="11">
        <v>36</v>
      </c>
      <c r="B37" s="16" t="s">
        <v>37</v>
      </c>
      <c r="C37" s="12"/>
      <c r="D37" s="17" t="s">
        <v>19</v>
      </c>
      <c r="E37" s="19">
        <v>10</v>
      </c>
      <c r="F37" s="24"/>
      <c r="G37" s="5">
        <f t="shared" si="3"/>
        <v>0</v>
      </c>
      <c r="H37" s="25"/>
      <c r="I37" s="7">
        <f t="shared" si="4"/>
        <v>0</v>
      </c>
      <c r="J37" s="7">
        <f t="shared" si="5"/>
        <v>0</v>
      </c>
    </row>
    <row r="38" spans="1:10" s="13" customFormat="1" ht="16.2" thickBot="1" x14ac:dyDescent="0.35">
      <c r="A38" s="11">
        <v>37</v>
      </c>
      <c r="B38" s="16" t="s">
        <v>38</v>
      </c>
      <c r="C38" s="12"/>
      <c r="D38" s="17" t="s">
        <v>19</v>
      </c>
      <c r="E38" s="19">
        <v>10</v>
      </c>
      <c r="F38" s="24"/>
      <c r="G38" s="5">
        <f t="shared" si="3"/>
        <v>0</v>
      </c>
      <c r="H38" s="25"/>
      <c r="I38" s="7">
        <f t="shared" si="4"/>
        <v>0</v>
      </c>
      <c r="J38" s="7">
        <f t="shared" si="5"/>
        <v>0</v>
      </c>
    </row>
    <row r="39" spans="1:10" s="13" customFormat="1" ht="47.4" thickBot="1" x14ac:dyDescent="0.35">
      <c r="A39" s="11">
        <v>38</v>
      </c>
      <c r="B39" s="16" t="s">
        <v>39</v>
      </c>
      <c r="C39" s="12"/>
      <c r="D39" s="17" t="s">
        <v>40</v>
      </c>
      <c r="E39" s="19">
        <v>2</v>
      </c>
      <c r="F39" s="24"/>
      <c r="G39" s="5">
        <f t="shared" si="3"/>
        <v>0</v>
      </c>
      <c r="H39" s="25"/>
      <c r="I39" s="7">
        <f t="shared" si="4"/>
        <v>0</v>
      </c>
      <c r="J39" s="7">
        <f t="shared" si="5"/>
        <v>0</v>
      </c>
    </row>
    <row r="40" spans="1:10" s="13" customFormat="1" ht="16.2" thickBot="1" x14ac:dyDescent="0.35">
      <c r="A40" s="11">
        <v>39</v>
      </c>
      <c r="B40" s="21" t="s">
        <v>59</v>
      </c>
      <c r="C40" s="12" t="s">
        <v>67</v>
      </c>
      <c r="D40" s="4" t="s">
        <v>19</v>
      </c>
      <c r="E40" s="4">
        <v>4</v>
      </c>
      <c r="F40" s="24"/>
      <c r="G40" s="5">
        <f t="shared" si="3"/>
        <v>0</v>
      </c>
      <c r="H40" s="25"/>
      <c r="I40" s="7">
        <f t="shared" si="4"/>
        <v>0</v>
      </c>
      <c r="J40" s="7">
        <f t="shared" si="5"/>
        <v>0</v>
      </c>
    </row>
    <row r="41" spans="1:10" s="13" customFormat="1" ht="28.2" thickBot="1" x14ac:dyDescent="0.35">
      <c r="A41" s="11">
        <v>42</v>
      </c>
      <c r="B41" s="4" t="s">
        <v>60</v>
      </c>
      <c r="C41" s="12" t="s">
        <v>66</v>
      </c>
      <c r="D41" s="4" t="s">
        <v>19</v>
      </c>
      <c r="E41" s="4">
        <v>4</v>
      </c>
      <c r="F41" s="24"/>
      <c r="G41" s="5">
        <f t="shared" si="3"/>
        <v>0</v>
      </c>
      <c r="H41" s="25"/>
      <c r="I41" s="7">
        <f t="shared" si="4"/>
        <v>0</v>
      </c>
      <c r="J41" s="7">
        <f t="shared" si="5"/>
        <v>0</v>
      </c>
    </row>
    <row r="42" spans="1:10" ht="18.600000000000001" thickBot="1" x14ac:dyDescent="0.35">
      <c r="F42" s="1" t="s">
        <v>9</v>
      </c>
      <c r="G42" s="6">
        <f>SUM(G5:G41)</f>
        <v>0</v>
      </c>
      <c r="H42" s="2"/>
      <c r="I42" s="3">
        <f>SUM(I5:I41)</f>
        <v>0</v>
      </c>
      <c r="J42" s="3">
        <f>SUM(J5:J41)</f>
        <v>0</v>
      </c>
    </row>
    <row r="45" spans="1:10" ht="15" x14ac:dyDescent="0.35">
      <c r="A45" s="9"/>
    </row>
    <row r="46" spans="1:10" ht="15" x14ac:dyDescent="0.35">
      <c r="A46" s="9"/>
    </row>
    <row r="47" spans="1:10" x14ac:dyDescent="0.3">
      <c r="A47" s="10" t="s">
        <v>68</v>
      </c>
    </row>
    <row r="48" spans="1:10" ht="15" x14ac:dyDescent="0.35">
      <c r="A48" s="9"/>
    </row>
    <row r="49" spans="1:30" ht="15" x14ac:dyDescent="0.35">
      <c r="A49" s="9"/>
    </row>
    <row r="50" spans="1:30" ht="15" x14ac:dyDescent="0.35">
      <c r="A50" s="9"/>
    </row>
    <row r="51" spans="1:30" ht="15" x14ac:dyDescent="0.35">
      <c r="A51" s="9"/>
    </row>
    <row r="52" spans="1:30" ht="15" x14ac:dyDescent="0.35">
      <c r="A52" s="9"/>
    </row>
    <row r="53" spans="1:30" ht="15" x14ac:dyDescent="0.35">
      <c r="A53" s="9"/>
    </row>
    <row r="54" spans="1:30" ht="15" x14ac:dyDescent="0.35">
      <c r="A54" s="9"/>
    </row>
    <row r="55" spans="1:30" ht="15" x14ac:dyDescent="0.35">
      <c r="A55" s="9"/>
    </row>
    <row r="56" spans="1:30" ht="15" x14ac:dyDescent="0.35">
      <c r="A56" s="9"/>
    </row>
    <row r="57" spans="1:30" ht="15" x14ac:dyDescent="0.35">
      <c r="A57" s="9"/>
    </row>
    <row r="58" spans="1:30" ht="15" x14ac:dyDescent="0.35">
      <c r="A58" s="9"/>
      <c r="AD58" t="s">
        <v>13</v>
      </c>
    </row>
    <row r="59" spans="1:30" ht="15" x14ac:dyDescent="0.35">
      <c r="A59" s="9"/>
    </row>
    <row r="60" spans="1:30" ht="15" x14ac:dyDescent="0.35">
      <c r="A60" s="9"/>
    </row>
    <row r="61" spans="1:30" ht="15" x14ac:dyDescent="0.35">
      <c r="A61" s="9"/>
    </row>
    <row r="62" spans="1:30" ht="15" x14ac:dyDescent="0.35">
      <c r="A62" s="9"/>
    </row>
    <row r="63" spans="1:30" ht="15" x14ac:dyDescent="0.35">
      <c r="A63" s="9"/>
    </row>
    <row r="64" spans="1:30" ht="15" x14ac:dyDescent="0.35">
      <c r="A64" s="9"/>
    </row>
    <row r="65" spans="1:1" ht="15" x14ac:dyDescent="0.35">
      <c r="A65" s="9"/>
    </row>
    <row r="66" spans="1:1" ht="15" x14ac:dyDescent="0.35">
      <c r="A66" s="9"/>
    </row>
    <row r="67" spans="1:1" ht="15" x14ac:dyDescent="0.35">
      <c r="A67" s="9"/>
    </row>
    <row r="68" spans="1:1" ht="15" x14ac:dyDescent="0.35">
      <c r="A68" s="9"/>
    </row>
    <row r="69" spans="1:1" ht="15" x14ac:dyDescent="0.35">
      <c r="A69" s="9"/>
    </row>
    <row r="70" spans="1:1" ht="15" x14ac:dyDescent="0.35">
      <c r="A70" s="9"/>
    </row>
    <row r="71" spans="1:1" ht="15" x14ac:dyDescent="0.35">
      <c r="A71" s="9"/>
    </row>
    <row r="72" spans="1:1" ht="15" x14ac:dyDescent="0.35">
      <c r="A72" s="9"/>
    </row>
    <row r="73" spans="1:1" ht="15" x14ac:dyDescent="0.35">
      <c r="A73" s="9"/>
    </row>
    <row r="74" spans="1:1" ht="15" x14ac:dyDescent="0.35">
      <c r="A74" s="9"/>
    </row>
    <row r="75" spans="1:1" ht="15" x14ac:dyDescent="0.35">
      <c r="A75" s="9"/>
    </row>
  </sheetData>
  <mergeCells count="1">
    <mergeCell ref="A3:J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Kacper Domagalski</cp:lastModifiedBy>
  <cp:lastPrinted>2021-11-25T09:02:11Z</cp:lastPrinted>
  <dcterms:created xsi:type="dcterms:W3CDTF">2020-04-03T11:32:51Z</dcterms:created>
  <dcterms:modified xsi:type="dcterms:W3CDTF">2021-11-25T09:03:14Z</dcterms:modified>
</cp:coreProperties>
</file>