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acownia 1\Desktop\ZAMÓWIENIA DAWID WRZESIEŃ-GRUDZIEŃ 2021\nowe mrożonki\"/>
    </mc:Choice>
  </mc:AlternateContent>
  <bookViews>
    <workbookView xWindow="0" yWindow="0" windowWidth="28800" windowHeight="124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I24" i="1" s="1"/>
  <c r="G25" i="1"/>
  <c r="I25" i="1" s="1"/>
  <c r="J25" i="1" s="1"/>
  <c r="G26" i="1"/>
  <c r="I26" i="1" s="1"/>
  <c r="J26" i="1" s="1"/>
  <c r="G27" i="1"/>
  <c r="I27" i="1" s="1"/>
  <c r="G28" i="1"/>
  <c r="I28" i="1"/>
  <c r="G29" i="1"/>
  <c r="I29" i="1" s="1"/>
  <c r="J29" i="1" s="1"/>
  <c r="G30" i="1"/>
  <c r="I30" i="1"/>
  <c r="J30" i="1" s="1"/>
  <c r="G31" i="1"/>
  <c r="I31" i="1" s="1"/>
  <c r="G32" i="1"/>
  <c r="I32" i="1" s="1"/>
  <c r="J28" i="1" l="1"/>
  <c r="J32" i="1"/>
  <c r="J24" i="1"/>
  <c r="J31" i="1"/>
  <c r="J27" i="1"/>
  <c r="G5" i="1"/>
  <c r="I5" i="1" s="1"/>
  <c r="J5" i="1" s="1"/>
  <c r="G6" i="1"/>
  <c r="I6" i="1" s="1"/>
  <c r="G7" i="1"/>
  <c r="G8" i="1"/>
  <c r="I8" i="1" s="1"/>
  <c r="J8" i="1" s="1"/>
  <c r="G9" i="1"/>
  <c r="I9" i="1" s="1"/>
  <c r="J9" i="1" s="1"/>
  <c r="G10" i="1"/>
  <c r="I10" i="1" s="1"/>
  <c r="G11" i="1"/>
  <c r="G12" i="1"/>
  <c r="I12" i="1" s="1"/>
  <c r="J12" i="1" s="1"/>
  <c r="G13" i="1"/>
  <c r="I13" i="1" s="1"/>
  <c r="J13" i="1" s="1"/>
  <c r="G14" i="1"/>
  <c r="I14" i="1" s="1"/>
  <c r="G15" i="1"/>
  <c r="G16" i="1"/>
  <c r="I16" i="1" s="1"/>
  <c r="J16" i="1" s="1"/>
  <c r="G17" i="1"/>
  <c r="I17" i="1" s="1"/>
  <c r="J17" i="1" s="1"/>
  <c r="G18" i="1"/>
  <c r="I18" i="1" s="1"/>
  <c r="G19" i="1"/>
  <c r="G20" i="1"/>
  <c r="I20" i="1" s="1"/>
  <c r="J20" i="1" s="1"/>
  <c r="G21" i="1"/>
  <c r="I21" i="1" s="1"/>
  <c r="J21" i="1" s="1"/>
  <c r="G22" i="1"/>
  <c r="I22" i="1" s="1"/>
  <c r="G23" i="1"/>
  <c r="G33" i="1"/>
  <c r="I33" i="1" s="1"/>
  <c r="G34" i="1"/>
  <c r="G35" i="1"/>
  <c r="I35" i="1" s="1"/>
  <c r="J35" i="1" s="1"/>
  <c r="G36" i="1"/>
  <c r="I36" i="1" s="1"/>
  <c r="J36" i="1" s="1"/>
  <c r="G37" i="1"/>
  <c r="I37" i="1" s="1"/>
  <c r="G38" i="1"/>
  <c r="J37" i="1" l="1"/>
  <c r="J22" i="1"/>
  <c r="J14" i="1"/>
  <c r="J6" i="1"/>
  <c r="J33" i="1"/>
  <c r="J18" i="1"/>
  <c r="J10" i="1"/>
  <c r="I38" i="1"/>
  <c r="J38" i="1" s="1"/>
  <c r="I34" i="1"/>
  <c r="J34" i="1" s="1"/>
  <c r="I23" i="1"/>
  <c r="J23" i="1" s="1"/>
  <c r="I19" i="1"/>
  <c r="J19" i="1" s="1"/>
  <c r="I15" i="1"/>
  <c r="J15" i="1" s="1"/>
  <c r="I11" i="1"/>
  <c r="J11" i="1" s="1"/>
  <c r="I7" i="1"/>
  <c r="J7" i="1" s="1"/>
  <c r="G39" i="1"/>
  <c r="I39" i="1" l="1"/>
  <c r="J39" i="1"/>
</calcChain>
</file>

<file path=xl/sharedStrings.xml><?xml version="1.0" encoding="utf-8"?>
<sst xmlns="http://schemas.openxmlformats.org/spreadsheetml/2006/main" count="115" uniqueCount="64">
  <si>
    <t>L.P.</t>
  </si>
  <si>
    <t>Wykaz produktów</t>
  </si>
  <si>
    <t>Jednostka miary</t>
  </si>
  <si>
    <t>Ilość</t>
  </si>
  <si>
    <t>Cena jednostkowa netto</t>
  </si>
  <si>
    <t>Wartość netto</t>
  </si>
  <si>
    <t>VAT (%)</t>
  </si>
  <si>
    <t>Razem</t>
  </si>
  <si>
    <t>wartość brutto</t>
  </si>
  <si>
    <t>wartość VAT</t>
  </si>
  <si>
    <t>Wykonawca wypełnia pola zielone</t>
  </si>
  <si>
    <t>Opis</t>
  </si>
  <si>
    <t>załacznik nr 2</t>
  </si>
  <si>
    <t>kg</t>
  </si>
  <si>
    <t xml:space="preserve">..................................................... 
       (data i podpis osoby upoważnionej)
</t>
  </si>
  <si>
    <t>FORMULARZ CENOWY</t>
  </si>
  <si>
    <t xml:space="preserve">Mieszanka warzywna 9 składnikowa </t>
  </si>
  <si>
    <t>Kalafior różyczkowany</t>
  </si>
  <si>
    <t>Brokuł różyczkowany</t>
  </si>
  <si>
    <t xml:space="preserve">Fasolka szparagowa zielona </t>
  </si>
  <si>
    <t>Groszek zielony</t>
  </si>
  <si>
    <t>Szpinak rozdrobniony</t>
  </si>
  <si>
    <t xml:space="preserve">Mieszanka kompotowa wieloowocowa np: truskawka, śliwka, czarna porzeczka </t>
  </si>
  <si>
    <t xml:space="preserve">Włoszczyzna paski </t>
  </si>
  <si>
    <t>Maliny</t>
  </si>
  <si>
    <t xml:space="preserve">Papryka kolorowa-paski </t>
  </si>
  <si>
    <t>Marchewka kostka</t>
  </si>
  <si>
    <t>Truskawki</t>
  </si>
  <si>
    <t>Pietruszka-natka</t>
  </si>
  <si>
    <t>Paluszki Rybne z fileta</t>
  </si>
  <si>
    <t>Mieszanka warzywna chińska</t>
  </si>
  <si>
    <t>Filet Rybny</t>
  </si>
  <si>
    <t xml:space="preserve">Szczypior </t>
  </si>
  <si>
    <t>Koper</t>
  </si>
  <si>
    <t>Śledzie solone</t>
  </si>
  <si>
    <t>Frytki karbowane</t>
  </si>
  <si>
    <t>Cebula-kostka</t>
  </si>
  <si>
    <t>Dynia-kostka</t>
  </si>
  <si>
    <t>Czarna porzeczka</t>
  </si>
  <si>
    <t xml:space="preserve">Knedle z truskawką </t>
  </si>
  <si>
    <t>Bukiet warzyw –</t>
  </si>
  <si>
    <t>Morela</t>
  </si>
  <si>
    <t xml:space="preserve">Brzoskwinia </t>
  </si>
  <si>
    <t>Borówka</t>
  </si>
  <si>
    <t>Żurawina</t>
  </si>
  <si>
    <t>Seler kostka</t>
  </si>
  <si>
    <t>Pieczarka -</t>
  </si>
  <si>
    <t>Por – paski-</t>
  </si>
  <si>
    <t>Łosoś -filet</t>
  </si>
  <si>
    <t>–opakowanie 2,5kg</t>
  </si>
  <si>
    <t>- opakowanie 2kg – średnica różyczki 40-60mm</t>
  </si>
  <si>
    <t>-opakowanie 2,5kg</t>
  </si>
  <si>
    <t>- opakowanie 2,5kg (całe kulki)</t>
  </si>
  <si>
    <t>- opakowanie 2,5kg</t>
  </si>
  <si>
    <t>(marchew, seler, pietruszka, por)- opakowanie 2,5kg</t>
  </si>
  <si>
    <t>– firmy FROSTA- opakowanie 196szt – 6kg</t>
  </si>
  <si>
    <t>- Miruna ze skórą SHP–płat powyżej 150g – (6,8kg-w opakowaniu) Mrożenie SHP (ang. Shatter Pack) polega na oddzielaniu poszczególnych filetów, układanych warstwami, foliowymi przekładkami</t>
  </si>
  <si>
    <t>250g</t>
  </si>
  <si>
    <t>-opakowanie 4kg</t>
  </si>
  <si>
    <t>- dorsz czarny SHP bez skóry – płat powyżej 200g Mrożenie SHP (ang. Shatter Pack) polega na oddzielaniu poszczególnych filetów, układanych warstwami, foliowymi przekładkami</t>
  </si>
  <si>
    <t>– opakowanie 2,5kg</t>
  </si>
  <si>
    <t>Kg</t>
  </si>
  <si>
    <t>szt</t>
  </si>
  <si>
    <t>Szt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</si>
</sst>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8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4" fillId="3" borderId="3" xfId="1" applyNumberFormat="1" applyFont="1" applyFill="1" applyBorder="1" applyAlignment="1">
      <alignment horizontal="center" vertical="center" wrapText="1"/>
    </xf>
    <xf numFmtId="165" fontId="3" fillId="3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4" fillId="0" borderId="3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7" fillId="0" borderId="1" xfId="0" applyFont="1" applyBorder="1" applyAlignment="1">
      <alignment horizontal="left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tabSelected="1" zoomScaleNormal="100" workbookViewId="0">
      <selection activeCell="N34" sqref="N34"/>
    </sheetView>
  </sheetViews>
  <sheetFormatPr defaultRowHeight="15" x14ac:dyDescent="0.25"/>
  <cols>
    <col min="1" max="1" width="9.140625" style="1"/>
    <col min="2" max="3" width="36.140625" style="1" customWidth="1"/>
    <col min="4" max="4" width="12.42578125" style="1" customWidth="1"/>
    <col min="5" max="5" width="11.28515625" style="1" customWidth="1"/>
    <col min="6" max="6" width="15.42578125" style="1" customWidth="1"/>
    <col min="7" max="7" width="13.7109375" style="1" customWidth="1"/>
    <col min="8" max="8" width="9.140625" style="1"/>
    <col min="9" max="9" width="12.42578125" style="1" customWidth="1"/>
    <col min="10" max="10" width="13.42578125" style="1" customWidth="1"/>
    <col min="11" max="16384" width="9.140625" style="1"/>
  </cols>
  <sheetData>
    <row r="1" spans="1:10" x14ac:dyDescent="0.25">
      <c r="A1" s="1" t="s">
        <v>10</v>
      </c>
      <c r="H1" s="1" t="s">
        <v>12</v>
      </c>
    </row>
    <row r="2" spans="1:10" ht="15.75" thickBot="1" x14ac:dyDescent="0.3"/>
    <row r="3" spans="1:10" ht="24" thickBot="1" x14ac:dyDescent="0.3">
      <c r="A3" s="15" t="s">
        <v>15</v>
      </c>
      <c r="B3" s="16"/>
      <c r="C3" s="16"/>
      <c r="D3" s="16"/>
      <c r="E3" s="16"/>
      <c r="F3" s="16"/>
      <c r="G3" s="16"/>
      <c r="H3" s="16"/>
      <c r="I3" s="16"/>
      <c r="J3" s="17"/>
    </row>
    <row r="4" spans="1:10" ht="43.5" thickBot="1" x14ac:dyDescent="0.3">
      <c r="A4" s="7" t="s">
        <v>0</v>
      </c>
      <c r="B4" s="7" t="s">
        <v>1</v>
      </c>
      <c r="C4" s="7" t="s">
        <v>11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9</v>
      </c>
      <c r="J4" s="7" t="s">
        <v>8</v>
      </c>
    </row>
    <row r="5" spans="1:10" ht="16.5" thickBot="1" x14ac:dyDescent="0.3">
      <c r="A5" s="4">
        <v>1</v>
      </c>
      <c r="B5" s="19" t="s">
        <v>16</v>
      </c>
      <c r="C5" s="12" t="s">
        <v>49</v>
      </c>
      <c r="D5" s="14" t="s">
        <v>13</v>
      </c>
      <c r="E5" s="13">
        <v>30</v>
      </c>
      <c r="F5" s="3"/>
      <c r="G5" s="5">
        <f t="shared" ref="G5:G38" si="0">F5*E5</f>
        <v>0</v>
      </c>
      <c r="H5" s="2"/>
      <c r="I5" s="6">
        <f t="shared" ref="I5:I38" si="1">(G5*H5)/100</f>
        <v>0</v>
      </c>
      <c r="J5" s="6">
        <f t="shared" ref="J5:J38" si="2">G5+I5</f>
        <v>0</v>
      </c>
    </row>
    <row r="6" spans="1:10" ht="16.5" thickBot="1" x14ac:dyDescent="0.3">
      <c r="A6" s="4">
        <v>2</v>
      </c>
      <c r="B6" s="19" t="s">
        <v>17</v>
      </c>
      <c r="C6" s="12" t="s">
        <v>49</v>
      </c>
      <c r="D6" s="14" t="s">
        <v>13</v>
      </c>
      <c r="E6" s="13">
        <v>50</v>
      </c>
      <c r="F6" s="3"/>
      <c r="G6" s="5">
        <f t="shared" si="0"/>
        <v>0</v>
      </c>
      <c r="H6" s="2"/>
      <c r="I6" s="6">
        <f t="shared" si="1"/>
        <v>0</v>
      </c>
      <c r="J6" s="6">
        <f t="shared" si="2"/>
        <v>0</v>
      </c>
    </row>
    <row r="7" spans="1:10" ht="30.75" thickBot="1" x14ac:dyDescent="0.3">
      <c r="A7" s="4">
        <v>3</v>
      </c>
      <c r="B7" s="19" t="s">
        <v>18</v>
      </c>
      <c r="C7" s="12" t="s">
        <v>50</v>
      </c>
      <c r="D7" s="14" t="s">
        <v>13</v>
      </c>
      <c r="E7" s="13">
        <v>50</v>
      </c>
      <c r="F7" s="3"/>
      <c r="G7" s="5">
        <f t="shared" si="0"/>
        <v>0</v>
      </c>
      <c r="H7" s="2"/>
      <c r="I7" s="6">
        <f t="shared" si="1"/>
        <v>0</v>
      </c>
      <c r="J7" s="6">
        <f t="shared" si="2"/>
        <v>0</v>
      </c>
    </row>
    <row r="8" spans="1:10" ht="16.5" thickBot="1" x14ac:dyDescent="0.3">
      <c r="A8" s="4">
        <v>4</v>
      </c>
      <c r="B8" s="19" t="s">
        <v>19</v>
      </c>
      <c r="C8" s="12" t="s">
        <v>51</v>
      </c>
      <c r="D8" s="14" t="s">
        <v>13</v>
      </c>
      <c r="E8" s="13">
        <v>20</v>
      </c>
      <c r="F8" s="3"/>
      <c r="G8" s="5">
        <f t="shared" si="0"/>
        <v>0</v>
      </c>
      <c r="H8" s="2"/>
      <c r="I8" s="6">
        <f t="shared" si="1"/>
        <v>0</v>
      </c>
      <c r="J8" s="6">
        <f t="shared" si="2"/>
        <v>0</v>
      </c>
    </row>
    <row r="9" spans="1:10" ht="16.5" thickBot="1" x14ac:dyDescent="0.3">
      <c r="A9" s="4">
        <v>5</v>
      </c>
      <c r="B9" s="19" t="s">
        <v>20</v>
      </c>
      <c r="C9" s="12" t="s">
        <v>52</v>
      </c>
      <c r="D9" s="14" t="s">
        <v>13</v>
      </c>
      <c r="E9" s="13">
        <v>60</v>
      </c>
      <c r="F9" s="3"/>
      <c r="G9" s="5">
        <f t="shared" si="0"/>
        <v>0</v>
      </c>
      <c r="H9" s="2"/>
      <c r="I9" s="6">
        <f t="shared" si="1"/>
        <v>0</v>
      </c>
      <c r="J9" s="6">
        <f t="shared" si="2"/>
        <v>0</v>
      </c>
    </row>
    <row r="10" spans="1:10" ht="16.5" thickBot="1" x14ac:dyDescent="0.3">
      <c r="A10" s="4">
        <v>6</v>
      </c>
      <c r="B10" s="19" t="s">
        <v>21</v>
      </c>
      <c r="C10" s="12" t="s">
        <v>53</v>
      </c>
      <c r="D10" s="14"/>
      <c r="E10" s="13">
        <v>20</v>
      </c>
      <c r="F10" s="3"/>
      <c r="G10" s="5">
        <f t="shared" si="0"/>
        <v>0</v>
      </c>
      <c r="H10" s="2"/>
      <c r="I10" s="6">
        <f t="shared" si="1"/>
        <v>0</v>
      </c>
      <c r="J10" s="6">
        <f t="shared" si="2"/>
        <v>0</v>
      </c>
    </row>
    <row r="11" spans="1:10" ht="26.25" thickBot="1" x14ac:dyDescent="0.3">
      <c r="A11" s="4">
        <v>7</v>
      </c>
      <c r="B11" s="19" t="s">
        <v>22</v>
      </c>
      <c r="C11" s="12" t="s">
        <v>53</v>
      </c>
      <c r="D11" s="14" t="s">
        <v>13</v>
      </c>
      <c r="E11" s="13">
        <v>50</v>
      </c>
      <c r="F11" s="3"/>
      <c r="G11" s="5">
        <f t="shared" si="0"/>
        <v>0</v>
      </c>
      <c r="H11" s="2"/>
      <c r="I11" s="6">
        <f t="shared" si="1"/>
        <v>0</v>
      </c>
      <c r="J11" s="6">
        <f t="shared" si="2"/>
        <v>0</v>
      </c>
    </row>
    <row r="12" spans="1:10" ht="30.75" thickBot="1" x14ac:dyDescent="0.3">
      <c r="A12" s="4">
        <v>8</v>
      </c>
      <c r="B12" s="19" t="s">
        <v>23</v>
      </c>
      <c r="C12" s="12" t="s">
        <v>54</v>
      </c>
      <c r="D12" s="14" t="s">
        <v>13</v>
      </c>
      <c r="E12" s="13">
        <v>80</v>
      </c>
      <c r="F12" s="3"/>
      <c r="G12" s="5">
        <f t="shared" si="0"/>
        <v>0</v>
      </c>
      <c r="H12" s="2"/>
      <c r="I12" s="6">
        <f t="shared" si="1"/>
        <v>0</v>
      </c>
      <c r="J12" s="6">
        <f t="shared" si="2"/>
        <v>0</v>
      </c>
    </row>
    <row r="13" spans="1:10" ht="16.5" thickBot="1" x14ac:dyDescent="0.3">
      <c r="A13" s="4">
        <v>9</v>
      </c>
      <c r="B13" s="19" t="s">
        <v>24</v>
      </c>
      <c r="C13" s="12" t="s">
        <v>53</v>
      </c>
      <c r="D13" s="14" t="s">
        <v>13</v>
      </c>
      <c r="E13" s="13">
        <v>50</v>
      </c>
      <c r="F13" s="3"/>
      <c r="G13" s="5">
        <f t="shared" si="0"/>
        <v>0</v>
      </c>
      <c r="H13" s="2"/>
      <c r="I13" s="6">
        <f t="shared" si="1"/>
        <v>0</v>
      </c>
      <c r="J13" s="6">
        <f t="shared" si="2"/>
        <v>0</v>
      </c>
    </row>
    <row r="14" spans="1:10" ht="16.5" thickBot="1" x14ac:dyDescent="0.3">
      <c r="A14" s="4">
        <v>10</v>
      </c>
      <c r="B14" s="19" t="s">
        <v>25</v>
      </c>
      <c r="C14" s="12" t="s">
        <v>53</v>
      </c>
      <c r="D14" s="14" t="s">
        <v>13</v>
      </c>
      <c r="E14" s="13">
        <v>30</v>
      </c>
      <c r="F14" s="3"/>
      <c r="G14" s="5">
        <f t="shared" si="0"/>
        <v>0</v>
      </c>
      <c r="H14" s="2"/>
      <c r="I14" s="6">
        <f t="shared" si="1"/>
        <v>0</v>
      </c>
      <c r="J14" s="6">
        <f t="shared" si="2"/>
        <v>0</v>
      </c>
    </row>
    <row r="15" spans="1:10" ht="16.5" thickBot="1" x14ac:dyDescent="0.3">
      <c r="A15" s="4">
        <v>11</v>
      </c>
      <c r="B15" s="19" t="s">
        <v>26</v>
      </c>
      <c r="C15" s="12" t="s">
        <v>53</v>
      </c>
      <c r="D15" s="14" t="s">
        <v>13</v>
      </c>
      <c r="E15" s="13">
        <v>50</v>
      </c>
      <c r="F15" s="3"/>
      <c r="G15" s="5">
        <f t="shared" si="0"/>
        <v>0</v>
      </c>
      <c r="H15" s="2"/>
      <c r="I15" s="6">
        <f t="shared" si="1"/>
        <v>0</v>
      </c>
      <c r="J15" s="6">
        <f t="shared" si="2"/>
        <v>0</v>
      </c>
    </row>
    <row r="16" spans="1:10" ht="16.5" thickBot="1" x14ac:dyDescent="0.3">
      <c r="A16" s="4">
        <v>12</v>
      </c>
      <c r="B16" s="19" t="s">
        <v>27</v>
      </c>
      <c r="C16" s="12" t="s">
        <v>53</v>
      </c>
      <c r="D16" s="14" t="s">
        <v>61</v>
      </c>
      <c r="E16" s="13">
        <v>10</v>
      </c>
      <c r="F16" s="3"/>
      <c r="G16" s="5">
        <f t="shared" si="0"/>
        <v>0</v>
      </c>
      <c r="H16" s="2"/>
      <c r="I16" s="6">
        <f t="shared" si="1"/>
        <v>0</v>
      </c>
      <c r="J16" s="6">
        <f t="shared" si="2"/>
        <v>0</v>
      </c>
    </row>
    <row r="17" spans="1:10" ht="16.5" thickBot="1" x14ac:dyDescent="0.3">
      <c r="A17" s="4">
        <v>13</v>
      </c>
      <c r="B17" s="19" t="s">
        <v>28</v>
      </c>
      <c r="C17" s="12"/>
      <c r="D17" s="14" t="s">
        <v>62</v>
      </c>
      <c r="E17" s="13">
        <v>30</v>
      </c>
      <c r="F17" s="3"/>
      <c r="G17" s="5">
        <f t="shared" si="0"/>
        <v>0</v>
      </c>
      <c r="H17" s="2"/>
      <c r="I17" s="6">
        <f t="shared" si="1"/>
        <v>0</v>
      </c>
      <c r="J17" s="6">
        <f t="shared" si="2"/>
        <v>0</v>
      </c>
    </row>
    <row r="18" spans="1:10" ht="30.75" thickBot="1" x14ac:dyDescent="0.3">
      <c r="A18" s="4">
        <v>14</v>
      </c>
      <c r="B18" s="19" t="s">
        <v>29</v>
      </c>
      <c r="C18" s="12" t="s">
        <v>55</v>
      </c>
      <c r="D18" s="14" t="s">
        <v>13</v>
      </c>
      <c r="E18" s="13">
        <v>18</v>
      </c>
      <c r="F18" s="3"/>
      <c r="G18" s="5">
        <f t="shared" si="0"/>
        <v>0</v>
      </c>
      <c r="H18" s="2"/>
      <c r="I18" s="6">
        <f t="shared" si="1"/>
        <v>0</v>
      </c>
      <c r="J18" s="6">
        <f t="shared" si="2"/>
        <v>0</v>
      </c>
    </row>
    <row r="19" spans="1:10" ht="16.5" thickBot="1" x14ac:dyDescent="0.3">
      <c r="A19" s="4">
        <v>15</v>
      </c>
      <c r="B19" s="19" t="s">
        <v>30</v>
      </c>
      <c r="C19" s="12" t="s">
        <v>53</v>
      </c>
      <c r="D19" s="14" t="s">
        <v>61</v>
      </c>
      <c r="E19" s="13">
        <v>20</v>
      </c>
      <c r="F19" s="3"/>
      <c r="G19" s="5">
        <f t="shared" si="0"/>
        <v>0</v>
      </c>
      <c r="H19" s="2"/>
      <c r="I19" s="6">
        <f t="shared" si="1"/>
        <v>0</v>
      </c>
      <c r="J19" s="6">
        <f t="shared" si="2"/>
        <v>0</v>
      </c>
    </row>
    <row r="20" spans="1:10" ht="90.75" thickBot="1" x14ac:dyDescent="0.3">
      <c r="A20" s="4">
        <v>16</v>
      </c>
      <c r="B20" s="19" t="s">
        <v>31</v>
      </c>
      <c r="C20" s="12" t="s">
        <v>56</v>
      </c>
      <c r="D20" s="14" t="s">
        <v>13</v>
      </c>
      <c r="E20" s="13">
        <v>140</v>
      </c>
      <c r="F20" s="3"/>
      <c r="G20" s="5">
        <f t="shared" si="0"/>
        <v>0</v>
      </c>
      <c r="H20" s="2"/>
      <c r="I20" s="6">
        <f t="shared" si="1"/>
        <v>0</v>
      </c>
      <c r="J20" s="6">
        <f t="shared" si="2"/>
        <v>0</v>
      </c>
    </row>
    <row r="21" spans="1:10" ht="16.5" thickBot="1" x14ac:dyDescent="0.3">
      <c r="A21" s="4">
        <v>17</v>
      </c>
      <c r="B21" s="19" t="s">
        <v>32</v>
      </c>
      <c r="C21" s="12" t="s">
        <v>57</v>
      </c>
      <c r="D21" s="14" t="s">
        <v>63</v>
      </c>
      <c r="E21" s="13">
        <v>30</v>
      </c>
      <c r="F21" s="3"/>
      <c r="G21" s="5">
        <f t="shared" si="0"/>
        <v>0</v>
      </c>
      <c r="H21" s="2"/>
      <c r="I21" s="6">
        <f t="shared" si="1"/>
        <v>0</v>
      </c>
      <c r="J21" s="6">
        <f t="shared" si="2"/>
        <v>0</v>
      </c>
    </row>
    <row r="22" spans="1:10" ht="16.5" thickBot="1" x14ac:dyDescent="0.3">
      <c r="A22" s="4">
        <v>18</v>
      </c>
      <c r="B22" s="19" t="s">
        <v>33</v>
      </c>
      <c r="C22" s="12" t="s">
        <v>57</v>
      </c>
      <c r="D22" s="14" t="s">
        <v>62</v>
      </c>
      <c r="E22" s="13">
        <v>30</v>
      </c>
      <c r="F22" s="3"/>
      <c r="G22" s="5">
        <f t="shared" si="0"/>
        <v>0</v>
      </c>
      <c r="H22" s="2"/>
      <c r="I22" s="6">
        <f t="shared" si="1"/>
        <v>0</v>
      </c>
      <c r="J22" s="6">
        <f t="shared" si="2"/>
        <v>0</v>
      </c>
    </row>
    <row r="23" spans="1:10" ht="16.5" thickBot="1" x14ac:dyDescent="0.3">
      <c r="A23" s="4">
        <v>19</v>
      </c>
      <c r="B23" s="19" t="s">
        <v>34</v>
      </c>
      <c r="C23" s="12" t="s">
        <v>58</v>
      </c>
      <c r="D23" s="14" t="s">
        <v>13</v>
      </c>
      <c r="E23" s="13">
        <v>64</v>
      </c>
      <c r="F23" s="3"/>
      <c r="G23" s="5">
        <f t="shared" si="0"/>
        <v>0</v>
      </c>
      <c r="H23" s="2"/>
      <c r="I23" s="6">
        <f t="shared" si="1"/>
        <v>0</v>
      </c>
      <c r="J23" s="6">
        <f t="shared" si="2"/>
        <v>0</v>
      </c>
    </row>
    <row r="24" spans="1:10" ht="75.75" thickBot="1" x14ac:dyDescent="0.3">
      <c r="A24" s="4">
        <v>20</v>
      </c>
      <c r="B24" s="19" t="s">
        <v>31</v>
      </c>
      <c r="C24" s="12" t="s">
        <v>59</v>
      </c>
      <c r="D24" s="14" t="s">
        <v>13</v>
      </c>
      <c r="E24" s="13">
        <v>81.599999999999994</v>
      </c>
      <c r="F24" s="3"/>
      <c r="G24" s="5">
        <f t="shared" ref="G24:G32" si="3">F24*E24</f>
        <v>0</v>
      </c>
      <c r="H24" s="2"/>
      <c r="I24" s="6">
        <f t="shared" ref="I24:I32" si="4">(G24*H24)/100</f>
        <v>0</v>
      </c>
      <c r="J24" s="6">
        <f t="shared" ref="J24:J32" si="5">G24+I24</f>
        <v>0</v>
      </c>
    </row>
    <row r="25" spans="1:10" ht="16.5" thickBot="1" x14ac:dyDescent="0.3">
      <c r="A25" s="4">
        <v>21</v>
      </c>
      <c r="B25" s="19" t="s">
        <v>35</v>
      </c>
      <c r="C25" s="12" t="s">
        <v>60</v>
      </c>
      <c r="D25" s="14" t="s">
        <v>13</v>
      </c>
      <c r="E25" s="13">
        <v>60</v>
      </c>
      <c r="F25" s="3"/>
      <c r="G25" s="5">
        <f t="shared" si="3"/>
        <v>0</v>
      </c>
      <c r="H25" s="2"/>
      <c r="I25" s="6">
        <f t="shared" si="4"/>
        <v>0</v>
      </c>
      <c r="J25" s="6">
        <f t="shared" si="5"/>
        <v>0</v>
      </c>
    </row>
    <row r="26" spans="1:10" ht="16.5" thickBot="1" x14ac:dyDescent="0.3">
      <c r="A26" s="4">
        <v>22</v>
      </c>
      <c r="B26" s="19" t="s">
        <v>36</v>
      </c>
      <c r="C26" s="12" t="s">
        <v>53</v>
      </c>
      <c r="D26" s="14" t="s">
        <v>13</v>
      </c>
      <c r="E26" s="13">
        <v>60</v>
      </c>
      <c r="F26" s="3"/>
      <c r="G26" s="5">
        <f t="shared" si="3"/>
        <v>0</v>
      </c>
      <c r="H26" s="2"/>
      <c r="I26" s="6">
        <f t="shared" si="4"/>
        <v>0</v>
      </c>
      <c r="J26" s="6">
        <f t="shared" si="5"/>
        <v>0</v>
      </c>
    </row>
    <row r="27" spans="1:10" ht="16.5" thickBot="1" x14ac:dyDescent="0.3">
      <c r="A27" s="4">
        <v>23</v>
      </c>
      <c r="B27" s="19" t="s">
        <v>37</v>
      </c>
      <c r="C27" s="12" t="s">
        <v>53</v>
      </c>
      <c r="D27" s="14" t="s">
        <v>13</v>
      </c>
      <c r="E27" s="13">
        <v>20</v>
      </c>
      <c r="F27" s="3"/>
      <c r="G27" s="5">
        <f t="shared" si="3"/>
        <v>0</v>
      </c>
      <c r="H27" s="2"/>
      <c r="I27" s="6">
        <f t="shared" si="4"/>
        <v>0</v>
      </c>
      <c r="J27" s="6">
        <f t="shared" si="5"/>
        <v>0</v>
      </c>
    </row>
    <row r="28" spans="1:10" ht="16.5" thickBot="1" x14ac:dyDescent="0.3">
      <c r="A28" s="4">
        <v>24</v>
      </c>
      <c r="B28" s="19" t="s">
        <v>38</v>
      </c>
      <c r="C28" s="12" t="s">
        <v>51</v>
      </c>
      <c r="D28" s="14" t="s">
        <v>13</v>
      </c>
      <c r="E28" s="13">
        <v>50</v>
      </c>
      <c r="F28" s="3"/>
      <c r="G28" s="5">
        <f t="shared" si="3"/>
        <v>0</v>
      </c>
      <c r="H28" s="2"/>
      <c r="I28" s="6">
        <f t="shared" si="4"/>
        <v>0</v>
      </c>
      <c r="J28" s="6">
        <f t="shared" si="5"/>
        <v>0</v>
      </c>
    </row>
    <row r="29" spans="1:10" ht="16.5" thickBot="1" x14ac:dyDescent="0.3">
      <c r="A29" s="4">
        <v>25</v>
      </c>
      <c r="B29" s="19" t="s">
        <v>39</v>
      </c>
      <c r="C29" s="12" t="s">
        <v>51</v>
      </c>
      <c r="D29" s="14" t="s">
        <v>13</v>
      </c>
      <c r="E29" s="13">
        <v>20</v>
      </c>
      <c r="F29" s="3"/>
      <c r="G29" s="5">
        <f t="shared" si="3"/>
        <v>0</v>
      </c>
      <c r="H29" s="2"/>
      <c r="I29" s="6">
        <f t="shared" si="4"/>
        <v>0</v>
      </c>
      <c r="J29" s="6">
        <f t="shared" si="5"/>
        <v>0</v>
      </c>
    </row>
    <row r="30" spans="1:10" ht="16.5" thickBot="1" x14ac:dyDescent="0.3">
      <c r="A30" s="4">
        <v>26</v>
      </c>
      <c r="B30" s="19" t="s">
        <v>40</v>
      </c>
      <c r="C30" s="12" t="s">
        <v>53</v>
      </c>
      <c r="D30" s="14" t="s">
        <v>13</v>
      </c>
      <c r="E30" s="13">
        <v>20</v>
      </c>
      <c r="F30" s="3"/>
      <c r="G30" s="5">
        <f t="shared" si="3"/>
        <v>0</v>
      </c>
      <c r="H30" s="2"/>
      <c r="I30" s="6">
        <f t="shared" si="4"/>
        <v>0</v>
      </c>
      <c r="J30" s="6">
        <f t="shared" si="5"/>
        <v>0</v>
      </c>
    </row>
    <row r="31" spans="1:10" ht="16.5" thickBot="1" x14ac:dyDescent="0.3">
      <c r="A31" s="4">
        <v>27</v>
      </c>
      <c r="B31" s="19" t="s">
        <v>41</v>
      </c>
      <c r="C31" s="12" t="s">
        <v>53</v>
      </c>
      <c r="D31" s="14" t="s">
        <v>13</v>
      </c>
      <c r="E31" s="13">
        <v>50</v>
      </c>
      <c r="F31" s="3"/>
      <c r="G31" s="5">
        <f t="shared" si="3"/>
        <v>0</v>
      </c>
      <c r="H31" s="2"/>
      <c r="I31" s="6">
        <f t="shared" si="4"/>
        <v>0</v>
      </c>
      <c r="J31" s="6">
        <f t="shared" si="5"/>
        <v>0</v>
      </c>
    </row>
    <row r="32" spans="1:10" ht="16.5" thickBot="1" x14ac:dyDescent="0.3">
      <c r="A32" s="4">
        <v>28</v>
      </c>
      <c r="B32" s="19" t="s">
        <v>42</v>
      </c>
      <c r="C32" s="12" t="s">
        <v>53</v>
      </c>
      <c r="D32" s="14" t="s">
        <v>13</v>
      </c>
      <c r="E32" s="13">
        <v>50</v>
      </c>
      <c r="F32" s="3"/>
      <c r="G32" s="5">
        <f t="shared" si="3"/>
        <v>0</v>
      </c>
      <c r="H32" s="2"/>
      <c r="I32" s="6">
        <f t="shared" si="4"/>
        <v>0</v>
      </c>
      <c r="J32" s="6">
        <f t="shared" si="5"/>
        <v>0</v>
      </c>
    </row>
    <row r="33" spans="1:10" ht="16.5" thickBot="1" x14ac:dyDescent="0.3">
      <c r="A33" s="4">
        <v>29</v>
      </c>
      <c r="B33" s="19" t="s">
        <v>43</v>
      </c>
      <c r="C33" s="12" t="s">
        <v>53</v>
      </c>
      <c r="D33" s="14" t="s">
        <v>13</v>
      </c>
      <c r="E33" s="13">
        <v>50</v>
      </c>
      <c r="F33" s="3"/>
      <c r="G33" s="5">
        <f t="shared" si="0"/>
        <v>0</v>
      </c>
      <c r="H33" s="2"/>
      <c r="I33" s="6">
        <f t="shared" si="1"/>
        <v>0</v>
      </c>
      <c r="J33" s="6">
        <f t="shared" si="2"/>
        <v>0</v>
      </c>
    </row>
    <row r="34" spans="1:10" ht="16.5" thickBot="1" x14ac:dyDescent="0.3">
      <c r="A34" s="4">
        <v>30</v>
      </c>
      <c r="B34" s="19" t="s">
        <v>44</v>
      </c>
      <c r="C34" s="12" t="s">
        <v>53</v>
      </c>
      <c r="D34" s="14" t="s">
        <v>13</v>
      </c>
      <c r="E34" s="13">
        <v>50</v>
      </c>
      <c r="F34" s="3"/>
      <c r="G34" s="5">
        <f t="shared" si="0"/>
        <v>0</v>
      </c>
      <c r="H34" s="2"/>
      <c r="I34" s="6">
        <f t="shared" si="1"/>
        <v>0</v>
      </c>
      <c r="J34" s="6">
        <f t="shared" si="2"/>
        <v>0</v>
      </c>
    </row>
    <row r="35" spans="1:10" ht="16.5" thickBot="1" x14ac:dyDescent="0.3">
      <c r="A35" s="4">
        <v>31</v>
      </c>
      <c r="B35" s="19" t="s">
        <v>45</v>
      </c>
      <c r="C35" s="12" t="s">
        <v>53</v>
      </c>
      <c r="D35" s="14" t="s">
        <v>13</v>
      </c>
      <c r="E35" s="13">
        <v>50</v>
      </c>
      <c r="F35" s="3"/>
      <c r="G35" s="5">
        <f t="shared" si="0"/>
        <v>0</v>
      </c>
      <c r="H35" s="2"/>
      <c r="I35" s="6">
        <f t="shared" si="1"/>
        <v>0</v>
      </c>
      <c r="J35" s="6">
        <f t="shared" si="2"/>
        <v>0</v>
      </c>
    </row>
    <row r="36" spans="1:10" ht="16.5" thickBot="1" x14ac:dyDescent="0.3">
      <c r="A36" s="4">
        <v>32</v>
      </c>
      <c r="B36" s="19" t="s">
        <v>46</v>
      </c>
      <c r="C36" s="12" t="s">
        <v>53</v>
      </c>
      <c r="D36" s="14" t="s">
        <v>13</v>
      </c>
      <c r="E36" s="13">
        <v>50</v>
      </c>
      <c r="F36" s="3"/>
      <c r="G36" s="5">
        <f t="shared" si="0"/>
        <v>0</v>
      </c>
      <c r="H36" s="2"/>
      <c r="I36" s="6">
        <f t="shared" si="1"/>
        <v>0</v>
      </c>
      <c r="J36" s="6">
        <f t="shared" si="2"/>
        <v>0</v>
      </c>
    </row>
    <row r="37" spans="1:10" ht="16.5" thickBot="1" x14ac:dyDescent="0.3">
      <c r="A37" s="4">
        <v>33</v>
      </c>
      <c r="B37" s="19" t="s">
        <v>47</v>
      </c>
      <c r="C37" s="12" t="s">
        <v>53</v>
      </c>
      <c r="D37" s="14" t="s">
        <v>13</v>
      </c>
      <c r="E37" s="13">
        <v>50</v>
      </c>
      <c r="F37" s="3"/>
      <c r="G37" s="5">
        <f t="shared" si="0"/>
        <v>0</v>
      </c>
      <c r="H37" s="2"/>
      <c r="I37" s="6">
        <f t="shared" si="1"/>
        <v>0</v>
      </c>
      <c r="J37" s="6">
        <f t="shared" si="2"/>
        <v>0</v>
      </c>
    </row>
    <row r="38" spans="1:10" ht="16.5" thickBot="1" x14ac:dyDescent="0.3">
      <c r="A38" s="4">
        <v>34</v>
      </c>
      <c r="B38" s="19" t="s">
        <v>48</v>
      </c>
      <c r="C38" s="12" t="s">
        <v>53</v>
      </c>
      <c r="D38" s="14" t="s">
        <v>13</v>
      </c>
      <c r="E38" s="13">
        <v>100</v>
      </c>
      <c r="F38" s="3"/>
      <c r="G38" s="5">
        <f t="shared" si="0"/>
        <v>0</v>
      </c>
      <c r="H38" s="2"/>
      <c r="I38" s="6">
        <f t="shared" si="1"/>
        <v>0</v>
      </c>
      <c r="J38" s="6">
        <f t="shared" si="2"/>
        <v>0</v>
      </c>
    </row>
    <row r="39" spans="1:10" ht="19.5" thickBot="1" x14ac:dyDescent="0.3">
      <c r="F39" s="8" t="s">
        <v>7</v>
      </c>
      <c r="G39" s="9">
        <f>SUM(G5:G38)</f>
        <v>0</v>
      </c>
      <c r="H39" s="10"/>
      <c r="I39" s="11">
        <f>SUM(I5:I38)</f>
        <v>0</v>
      </c>
      <c r="J39" s="11">
        <f>SUM(J5:J38)</f>
        <v>0</v>
      </c>
    </row>
    <row r="42" spans="1:10" ht="52.5" customHeight="1" x14ac:dyDescent="0.25">
      <c r="G42" s="18" t="s">
        <v>14</v>
      </c>
      <c r="H42" s="18"/>
      <c r="I42" s="18"/>
      <c r="J42" s="18"/>
    </row>
  </sheetData>
  <mergeCells count="2">
    <mergeCell ref="A3:J3"/>
    <mergeCell ref="G42:J42"/>
  </mergeCells>
  <pageMargins left="0.7" right="0.7" top="0.75" bottom="0.75" header="0.3" footer="0.3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Arkadiusz Greszta</dc:creator>
  <cp:lastModifiedBy>Marcin Sowiński</cp:lastModifiedBy>
  <cp:lastPrinted>2021-07-09T14:24:17Z</cp:lastPrinted>
  <dcterms:created xsi:type="dcterms:W3CDTF">2020-04-03T11:32:51Z</dcterms:created>
  <dcterms:modified xsi:type="dcterms:W3CDTF">2021-07-09T14:24:55Z</dcterms:modified>
</cp:coreProperties>
</file>