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wid Brzozowski\Desktop\ZAMÓWIENIA PUBLICZNE\Mrożonki\"/>
    </mc:Choice>
  </mc:AlternateContent>
  <bookViews>
    <workbookView xWindow="0" yWindow="0" windowWidth="10992" windowHeight="5232"/>
  </bookViews>
  <sheets>
    <sheet name="Arkusz1" sheetId="1" r:id="rId1"/>
  </sheets>
  <definedNames>
    <definedName name="_xlnm.Print_Area" localSheetId="0">Arkusz1!$A$1:$I$103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H55" i="1" s="1"/>
  <c r="I55" i="1" s="1"/>
  <c r="F56" i="1" l="1"/>
  <c r="H56" i="1" s="1"/>
  <c r="I56" i="1" s="1"/>
  <c r="F54" i="1"/>
  <c r="H54" i="1" s="1"/>
  <c r="I54" i="1" s="1"/>
  <c r="F53" i="1"/>
  <c r="H53" i="1" s="1"/>
  <c r="I53" i="1" s="1"/>
  <c r="F52" i="1"/>
  <c r="H52" i="1" s="1"/>
  <c r="I52" i="1" s="1"/>
  <c r="F51" i="1"/>
  <c r="H51" i="1" s="1"/>
  <c r="I51" i="1" s="1"/>
  <c r="F50" i="1"/>
  <c r="H50" i="1" s="1"/>
  <c r="I50" i="1" s="1"/>
  <c r="F49" i="1"/>
  <c r="H49" i="1" s="1"/>
  <c r="I49" i="1" s="1"/>
  <c r="F48" i="1"/>
  <c r="H48" i="1" s="1"/>
  <c r="I48" i="1" s="1"/>
  <c r="F47" i="1"/>
  <c r="H47" i="1" s="1"/>
  <c r="I47" i="1" s="1"/>
  <c r="F46" i="1"/>
  <c r="H46" i="1" s="1"/>
  <c r="I46" i="1" s="1"/>
  <c r="H45" i="1"/>
  <c r="I45" i="1" s="1"/>
  <c r="F45" i="1"/>
  <c r="F23" i="1" l="1"/>
  <c r="H23" i="1"/>
  <c r="I23" i="1" s="1"/>
  <c r="F24" i="1"/>
  <c r="H24" i="1"/>
  <c r="I24" i="1" s="1"/>
  <c r="F25" i="1"/>
  <c r="H25" i="1"/>
  <c r="I25" i="1" s="1"/>
  <c r="F26" i="1"/>
  <c r="H26" i="1"/>
  <c r="I26" i="1" s="1"/>
  <c r="F27" i="1"/>
  <c r="H27" i="1"/>
  <c r="I27" i="1" s="1"/>
  <c r="F28" i="1"/>
  <c r="H28" i="1"/>
  <c r="I28" i="1" s="1"/>
  <c r="F29" i="1"/>
  <c r="H29" i="1"/>
  <c r="I29" i="1" s="1"/>
  <c r="F30" i="1"/>
  <c r="H30" i="1"/>
  <c r="I30" i="1" s="1"/>
  <c r="F31" i="1"/>
  <c r="H31" i="1"/>
  <c r="I31" i="1" s="1"/>
  <c r="F32" i="1"/>
  <c r="H32" i="1"/>
  <c r="I32" i="1" s="1"/>
  <c r="F33" i="1"/>
  <c r="H33" i="1"/>
  <c r="I33" i="1" s="1"/>
  <c r="F34" i="1"/>
  <c r="H34" i="1"/>
  <c r="I34" i="1" s="1"/>
  <c r="F35" i="1"/>
  <c r="H35" i="1"/>
  <c r="I35" i="1" s="1"/>
  <c r="F36" i="1"/>
  <c r="H36" i="1"/>
  <c r="I36" i="1" s="1"/>
  <c r="F37" i="1"/>
  <c r="H37" i="1"/>
  <c r="I37" i="1" s="1"/>
  <c r="F38" i="1"/>
  <c r="H38" i="1"/>
  <c r="I38" i="1" s="1"/>
  <c r="F39" i="1"/>
  <c r="H39" i="1"/>
  <c r="I39" i="1" s="1"/>
  <c r="F40" i="1"/>
  <c r="H40" i="1"/>
  <c r="I40" i="1" s="1"/>
  <c r="F41" i="1"/>
  <c r="H41" i="1"/>
  <c r="I41" i="1" s="1"/>
  <c r="F42" i="1"/>
  <c r="H42" i="1"/>
  <c r="I42" i="1" s="1"/>
  <c r="F43" i="1"/>
  <c r="H43" i="1"/>
  <c r="I43" i="1" s="1"/>
  <c r="F44" i="1"/>
  <c r="H44" i="1"/>
  <c r="I44" i="1" s="1"/>
  <c r="I57" i="1" l="1"/>
  <c r="F57" i="1" l="1"/>
</calcChain>
</file>

<file path=xl/sharedStrings.xml><?xml version="1.0" encoding="utf-8"?>
<sst xmlns="http://schemas.openxmlformats.org/spreadsheetml/2006/main" count="118" uniqueCount="85">
  <si>
    <t>l.p.</t>
  </si>
  <si>
    <t>Nazwa towaru</t>
  </si>
  <si>
    <t>J.m.</t>
  </si>
  <si>
    <t>Ilość</t>
  </si>
  <si>
    <t>cena jedn. netto</t>
  </si>
  <si>
    <t>wartość netto</t>
  </si>
  <si>
    <t>stawka VAT</t>
  </si>
  <si>
    <t>cena jedn. brutto</t>
  </si>
  <si>
    <t>wartość brutto</t>
  </si>
  <si>
    <t>razem</t>
  </si>
  <si>
    <t>x</t>
  </si>
  <si>
    <t>kg</t>
  </si>
  <si>
    <t>Załącznik nr 4 do Regulaminu udzielania zamówień publicznych</t>
  </si>
  <si>
    <t>………………………....                                   ……………………….., dnia………………….</t>
  </si>
  <si>
    <t>Pieczątka Wykonawcy</t>
  </si>
  <si>
    <t>FORMULARZ OFERTOWY</t>
  </si>
  <si>
    <t>Nazwa Wykonawcy…………………………………………………………………………….</t>
  </si>
  <si>
    <t>Adres……………………………………………</t>
  </si>
  <si>
    <t>Telefon, fax, e-mail  ……………………………………………………………………………</t>
  </si>
  <si>
    <t xml:space="preserve">o udzielenie zamówienia publicznego na: </t>
  </si>
  <si>
    <t>Kryterium nr 1 – cena brutto</t>
  </si>
  <si>
    <t>Oferuję/my wykonanie zamówienia, zgodnie z wymogami opisu przedmiotu zamówienia, za kwotę:</t>
  </si>
  <si>
    <r>
      <t>Cena netto</t>
    </r>
    <r>
      <rPr>
        <sz val="12"/>
        <color theme="1"/>
        <rFont val="Times New Roman"/>
        <family val="1"/>
        <charset val="238"/>
      </rPr>
      <t xml:space="preserve"> ……………………, słownie zł…………………………………..…………..</t>
    </r>
  </si>
  <si>
    <t>Podatek VAT ……. % w kwocie………….., słownie zł…………………………………..</t>
  </si>
  <si>
    <r>
      <t>Cena brutto</t>
    </r>
    <r>
      <rPr>
        <sz val="12"/>
        <color theme="1"/>
        <rFont val="Times New Roman"/>
        <family val="1"/>
        <charset val="238"/>
      </rPr>
      <t xml:space="preserve"> ……………………, słownie zł ……………………………………………..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</si>
  <si>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Deklaruję ponadto:</t>
    </r>
  </si>
  <si>
    <r>
      <t>2)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termin związania ofertą ……………………………</t>
    </r>
  </si>
  <si>
    <r>
      <t>5.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Załącznikami do formularza ofertowego stanowiącymi integralną część oferty są:</t>
    </r>
  </si>
  <si>
    <r>
      <t>1)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………………………………………….</t>
    </r>
  </si>
  <si>
    <r>
      <t>2)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………………………………………….</t>
    </r>
  </si>
  <si>
    <t>…………………………</t>
  </si>
  <si>
    <t xml:space="preserve">2. Oświadczam/y, że zapoznałem/zapoznaliśmy się z treścią zapytania ofertowego i akceptuję/my zawarte w nim warunki realizacji zamówienia. Akceptuję/my również projekt umowy i w przypadku wyboru naszej oferty zobowiązuję/my się do jej zawarcia.* </t>
  </si>
  <si>
    <t>3. Zamówienie zamierzam/y wykonać sam/i / przy pomocy podwykonawców, w następującym zakresie**……………………………………………………………….</t>
  </si>
  <si>
    <t>…………………………, dnia………………………………………….…….</t>
  </si>
  <si>
    <t xml:space="preserve">                                         (podpis oferenta)</t>
  </si>
  <si>
    <t>…………………………………………….</t>
  </si>
  <si>
    <t>zakup mrożonek</t>
  </si>
  <si>
    <t>Kg</t>
  </si>
  <si>
    <t>szt</t>
  </si>
  <si>
    <t>Szt</t>
  </si>
  <si>
    <t>Mieszanka warzywna 9 składnikowa –opakowanie 2,5kg</t>
  </si>
  <si>
    <t>Brokuł różyczkowany- opakowanie 2kg – średnica różyczki 40-60mm</t>
  </si>
  <si>
    <t xml:space="preserve">Fasolka szparagowa zielona -opakowanie 2,5kg </t>
  </si>
  <si>
    <t>Groszek zielony- opakowanie 2,5kg (całe kulki)</t>
  </si>
  <si>
    <t xml:space="preserve">Szpinak rozdrobniony- opakowanie 2,5kg </t>
  </si>
  <si>
    <t>Mieszanka kompotowa wieloowocowa np: truskawka, śliwka, czarna porzeczka - opakowanie 2,5kg</t>
  </si>
  <si>
    <t>Włoszczyzna paski (marchew, seler, pietruszka, por) - opakowanie 2,5kg</t>
  </si>
  <si>
    <t>Maliny - opakowanie 2,5kg</t>
  </si>
  <si>
    <t>Papryka kolorowa-paski - opakowanie 2,5kg</t>
  </si>
  <si>
    <t>Marchewka kostka- opakowanie 2,5kg</t>
  </si>
  <si>
    <t>Truskawki- opakowanie 2,5kg</t>
  </si>
  <si>
    <t>Pietruszka-natka- opakowanie 2,5kg</t>
  </si>
  <si>
    <t>Paluszki Rybne z fileta – firmy FROSTA- opakowanie 196szt – 6kg</t>
  </si>
  <si>
    <t>Mieszanka warzywna chińska- opakowanie 2,5kg</t>
  </si>
  <si>
    <t>Szczypior 250g</t>
  </si>
  <si>
    <t>Koper 250g</t>
  </si>
  <si>
    <t>Śledzie solone-opakowanie 4kg</t>
  </si>
  <si>
    <t>Frytki karbowane – opakowanie 2,5kg</t>
  </si>
  <si>
    <t>Cebula-kostka - opakowanie 2,5kg</t>
  </si>
  <si>
    <t>Dynia-kostka- opakowanie 2,5kg</t>
  </si>
  <si>
    <t>Czarna porzeczka- opakowanie 2,5kg</t>
  </si>
  <si>
    <t>Knedle z truskawką opakowanie 2,5kg</t>
  </si>
  <si>
    <t>Bukiet warzyw – - opakowanie 2,5kg</t>
  </si>
  <si>
    <t>Morela - opakowanie 2,5kg</t>
  </si>
  <si>
    <t>Brzoskwinia - opakowanie 2,5kg</t>
  </si>
  <si>
    <t>Borówka - opakowanie 2,5kg</t>
  </si>
  <si>
    <t>Żurawina - opakowanie 2,5kg</t>
  </si>
  <si>
    <t>Seler kostka - opakowanie 2,5kg</t>
  </si>
  <si>
    <t>Pieczarka -- opakowanie 2,5kg</t>
  </si>
  <si>
    <t>Por – paski-- opakowanie 2,5kg</t>
  </si>
  <si>
    <t>Kalafior różyczkowany- opakowanie 2kg – średnica różyczki 40-60mm</t>
  </si>
  <si>
    <t>Filet Rybny- Miruna ze skórą SHP–płat powyżej 150g – (6,8kg-w opakowaniu) Mrożenie SHP (ang. Shatter Pack) polega na oddzielaniu poszczególnych filetów, układanych warstwami, foliowymi przekładkami</t>
  </si>
  <si>
    <t>Filet Rybny- dorsz czarny SHP bez skóry – płat powyżej 200g Mrożenie SHP (ang. Shatter Pack) polega na oddzielaniu poszczególnych filetów, układanych warstwami, foliowymi przekładkami</t>
  </si>
  <si>
    <r>
      <t xml:space="preserve">W odpowiedzi na zapytanie ofertowe z dnia </t>
    </r>
    <r>
      <rPr>
        <b/>
        <sz val="12"/>
        <color theme="1"/>
        <rFont val="Times New Roman"/>
        <family val="1"/>
        <charset val="238"/>
      </rPr>
      <t>26.02.2021</t>
    </r>
    <r>
      <rPr>
        <sz val="12"/>
        <color theme="1"/>
        <rFont val="Times New Roman"/>
        <family val="1"/>
        <charset val="238"/>
      </rPr>
      <t xml:space="preserve"> dotyczące postępowania</t>
    </r>
  </si>
  <si>
    <r>
      <t>1)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termin wykonania zamówienia 01.04.2021 – 30.06.2021</t>
    </r>
  </si>
  <si>
    <t>Kryterium nr 2 – termin płatności</t>
  </si>
  <si>
    <t>Ilości dni</t>
  </si>
  <si>
    <t xml:space="preserve">Proszę podać termin płatności w dniach. </t>
  </si>
  <si>
    <t>Kryterium nr 3 – termin dostawy</t>
  </si>
  <si>
    <t>ilość dni</t>
  </si>
  <si>
    <t xml:space="preserve">Proszę podać termin dostawy w dniach. 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</si>
  <si>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Times New Roman"/>
        <family val="1"/>
        <charset val="238"/>
      </rPr>
      <t xml:space="preserve">w dniu przyjęcia zamówienia – wpisać 0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</si>
  <si>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Times New Roman"/>
        <family val="1"/>
        <charset val="238"/>
      </rPr>
      <t>do 24h od przyjęcia zamówienia – wpisać 1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</si>
  <si>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Times New Roman"/>
        <family val="1"/>
        <charset val="238"/>
      </rPr>
      <t xml:space="preserve">więcej niż 24h od przyjęcia zamówienia –   wpisać 2 </t>
    </r>
  </si>
  <si>
    <t>Łosoś -filet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</si>
</sst>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Segoe UI Semibold"/>
      <family val="2"/>
      <charset val="238"/>
    </font>
    <font>
      <b/>
      <sz val="10"/>
      <color theme="1"/>
      <name val="Segoe UI Semibold"/>
      <family val="2"/>
      <charset val="238"/>
    </font>
    <font>
      <sz val="10"/>
      <color rgb="FF000000"/>
      <name val="Segoe UI Semibold"/>
      <family val="2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 indent="3"/>
    </xf>
    <xf numFmtId="0" fontId="7" fillId="0" borderId="0" xfId="0" applyFont="1" applyAlignment="1">
      <alignment horizontal="left" vertical="center" indent="3"/>
    </xf>
    <xf numFmtId="0" fontId="1" fillId="0" borderId="0" xfId="0" applyFont="1" applyAlignment="1">
      <alignment horizontal="left" vertical="center" indent="6"/>
    </xf>
    <xf numFmtId="0" fontId="1" fillId="0" borderId="0" xfId="0" applyFont="1" applyAlignment="1">
      <alignment horizontal="left" vertical="center" indent="15"/>
    </xf>
    <xf numFmtId="0" fontId="4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5"/>
  <sheetViews>
    <sheetView tabSelected="1" view="pageBreakPreview" zoomScaleNormal="100" zoomScaleSheetLayoutView="100" workbookViewId="0">
      <selection activeCell="A23" sqref="A23:A56"/>
    </sheetView>
  </sheetViews>
  <sheetFormatPr defaultColWidth="9.109375" defaultRowHeight="15" x14ac:dyDescent="0.35"/>
  <cols>
    <col min="1" max="1" width="3.109375" style="7" customWidth="1"/>
    <col min="2" max="2" width="27.44140625" style="1" customWidth="1"/>
    <col min="3" max="3" width="6.33203125" style="1" customWidth="1"/>
    <col min="4" max="4" width="6.109375" style="1" customWidth="1"/>
    <col min="5" max="5" width="8.5546875" style="1" customWidth="1"/>
    <col min="6" max="6" width="9.109375" style="1"/>
    <col min="7" max="7" width="7.109375" style="1" customWidth="1"/>
    <col min="8" max="8" width="7.88671875" style="1" customWidth="1"/>
    <col min="9" max="9" width="9.5546875" style="1" customWidth="1"/>
    <col min="10" max="16384" width="9.109375" style="1"/>
  </cols>
  <sheetData>
    <row r="1" spans="1:9" ht="15" customHeight="1" x14ac:dyDescent="0.35">
      <c r="A1" s="31" t="s">
        <v>12</v>
      </c>
      <c r="B1" s="31"/>
      <c r="C1" s="31"/>
      <c r="D1" s="31"/>
      <c r="E1" s="31"/>
      <c r="F1" s="31"/>
      <c r="G1" s="31"/>
      <c r="H1" s="31"/>
      <c r="I1" s="31"/>
    </row>
    <row r="2" spans="1:9" ht="15" customHeight="1" x14ac:dyDescent="0.35">
      <c r="A2" s="31"/>
      <c r="B2" s="31"/>
      <c r="C2" s="31"/>
      <c r="D2" s="31"/>
      <c r="E2" s="31"/>
      <c r="F2" s="31"/>
      <c r="G2" s="31"/>
      <c r="H2" s="31"/>
      <c r="I2" s="31"/>
    </row>
    <row r="3" spans="1:9" ht="15.6" x14ac:dyDescent="0.35">
      <c r="A3" s="10"/>
    </row>
    <row r="4" spans="1:9" ht="15.6" x14ac:dyDescent="0.35">
      <c r="A4" s="10"/>
    </row>
    <row r="5" spans="1:9" ht="15.6" x14ac:dyDescent="0.35">
      <c r="A5" s="10" t="s">
        <v>13</v>
      </c>
    </row>
    <row r="6" spans="1:9" ht="15.6" x14ac:dyDescent="0.35">
      <c r="A6" s="10" t="s">
        <v>14</v>
      </c>
    </row>
    <row r="7" spans="1:9" ht="15.6" x14ac:dyDescent="0.35">
      <c r="A7" s="10"/>
    </row>
    <row r="8" spans="1:9" ht="15.6" x14ac:dyDescent="0.35">
      <c r="A8" s="30" t="s">
        <v>15</v>
      </c>
      <c r="B8" s="30"/>
      <c r="C8" s="30"/>
      <c r="D8" s="30"/>
      <c r="E8" s="30"/>
      <c r="F8" s="30"/>
      <c r="G8" s="30"/>
      <c r="H8" s="30"/>
      <c r="I8" s="30"/>
    </row>
    <row r="9" spans="1:9" ht="15.6" x14ac:dyDescent="0.35">
      <c r="A9" s="12"/>
    </row>
    <row r="10" spans="1:9" ht="15.6" x14ac:dyDescent="0.35">
      <c r="A10" s="10" t="s">
        <v>16</v>
      </c>
    </row>
    <row r="11" spans="1:9" ht="15.6" x14ac:dyDescent="0.35">
      <c r="A11" s="10"/>
    </row>
    <row r="12" spans="1:9" ht="15.6" x14ac:dyDescent="0.35">
      <c r="A12" s="10" t="s">
        <v>17</v>
      </c>
    </row>
    <row r="13" spans="1:9" ht="15.6" x14ac:dyDescent="0.35">
      <c r="A13" s="10"/>
    </row>
    <row r="14" spans="1:9" ht="15.6" x14ac:dyDescent="0.35">
      <c r="A14" s="10" t="s">
        <v>18</v>
      </c>
    </row>
    <row r="15" spans="1:9" ht="15.6" x14ac:dyDescent="0.35">
      <c r="A15" s="10"/>
    </row>
    <row r="16" spans="1:9" ht="15.6" x14ac:dyDescent="0.35">
      <c r="A16" s="33" t="s">
        <v>73</v>
      </c>
      <c r="B16" s="33"/>
      <c r="C16" s="33"/>
      <c r="D16" s="33"/>
      <c r="E16" s="33"/>
      <c r="F16" s="33"/>
      <c r="G16" s="33"/>
      <c r="H16" s="33"/>
      <c r="I16" s="33"/>
    </row>
    <row r="17" spans="1:9" ht="15.6" x14ac:dyDescent="0.35">
      <c r="A17" s="33" t="s">
        <v>19</v>
      </c>
      <c r="B17" s="33"/>
      <c r="C17" s="33"/>
      <c r="D17" s="33"/>
      <c r="E17" s="33"/>
      <c r="F17" s="33"/>
      <c r="G17" s="33"/>
      <c r="H17" s="33"/>
      <c r="I17" s="33"/>
    </row>
    <row r="18" spans="1:9" ht="15.6" x14ac:dyDescent="0.35">
      <c r="A18" s="30" t="s">
        <v>36</v>
      </c>
      <c r="B18" s="30"/>
      <c r="C18" s="30"/>
      <c r="D18" s="30"/>
      <c r="E18" s="30"/>
      <c r="F18" s="30"/>
      <c r="G18" s="30"/>
      <c r="H18" s="30"/>
      <c r="I18" s="30"/>
    </row>
    <row r="19" spans="1:9" ht="15.6" x14ac:dyDescent="0.35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5.6" x14ac:dyDescent="0.35">
      <c r="A20" s="12" t="s">
        <v>20</v>
      </c>
    </row>
    <row r="22" spans="1:9" ht="45" x14ac:dyDescent="0.35">
      <c r="A22" s="8" t="s">
        <v>0</v>
      </c>
      <c r="B22" s="18" t="s">
        <v>1</v>
      </c>
      <c r="C22" s="2" t="s">
        <v>2</v>
      </c>
      <c r="D22" s="18" t="s">
        <v>3</v>
      </c>
      <c r="E22" s="2" t="s">
        <v>4</v>
      </c>
      <c r="F22" s="2" t="s">
        <v>5</v>
      </c>
      <c r="G22" s="2" t="s">
        <v>6</v>
      </c>
      <c r="H22" s="2" t="s">
        <v>7</v>
      </c>
      <c r="I22" s="2" t="s">
        <v>8</v>
      </c>
    </row>
    <row r="23" spans="1:9" ht="39.6" x14ac:dyDescent="0.35">
      <c r="A23" s="17">
        <v>1</v>
      </c>
      <c r="B23" s="19" t="s">
        <v>40</v>
      </c>
      <c r="C23" s="20" t="s">
        <v>11</v>
      </c>
      <c r="D23" s="22">
        <v>30</v>
      </c>
      <c r="E23" s="21"/>
      <c r="F23" s="4">
        <f t="shared" ref="F23:I56" si="0">E23*D23</f>
        <v>0</v>
      </c>
      <c r="G23" s="6"/>
      <c r="H23" s="5">
        <f t="shared" ref="H23:H45" si="1">(E23*G23%)+E23</f>
        <v>0</v>
      </c>
      <c r="I23" s="5">
        <f t="shared" ref="I23:I45" si="2">H23*D23</f>
        <v>0</v>
      </c>
    </row>
    <row r="24" spans="1:9" ht="39.6" x14ac:dyDescent="0.35">
      <c r="A24" s="17">
        <v>2</v>
      </c>
      <c r="B24" s="19" t="s">
        <v>70</v>
      </c>
      <c r="C24" s="20" t="s">
        <v>11</v>
      </c>
      <c r="D24" s="22">
        <v>50</v>
      </c>
      <c r="E24" s="21"/>
      <c r="F24" s="4">
        <f t="shared" si="0"/>
        <v>0</v>
      </c>
      <c r="G24" s="6"/>
      <c r="H24" s="5">
        <f t="shared" si="1"/>
        <v>0</v>
      </c>
      <c r="I24" s="5">
        <f t="shared" si="2"/>
        <v>0</v>
      </c>
    </row>
    <row r="25" spans="1:9" ht="39.6" x14ac:dyDescent="0.35">
      <c r="A25" s="17">
        <v>3</v>
      </c>
      <c r="B25" s="19" t="s">
        <v>41</v>
      </c>
      <c r="C25" s="20" t="s">
        <v>11</v>
      </c>
      <c r="D25" s="22">
        <v>50</v>
      </c>
      <c r="E25" s="21"/>
      <c r="F25" s="4">
        <f t="shared" si="0"/>
        <v>0</v>
      </c>
      <c r="G25" s="6"/>
      <c r="H25" s="5">
        <f t="shared" si="1"/>
        <v>0</v>
      </c>
      <c r="I25" s="5">
        <f t="shared" si="2"/>
        <v>0</v>
      </c>
    </row>
    <row r="26" spans="1:9" ht="26.4" x14ac:dyDescent="0.35">
      <c r="A26" s="17">
        <v>4</v>
      </c>
      <c r="B26" s="19" t="s">
        <v>42</v>
      </c>
      <c r="C26" s="20" t="s">
        <v>11</v>
      </c>
      <c r="D26" s="22">
        <v>20</v>
      </c>
      <c r="E26" s="21"/>
      <c r="F26" s="4">
        <f t="shared" si="0"/>
        <v>0</v>
      </c>
      <c r="G26" s="6"/>
      <c r="H26" s="5">
        <f t="shared" si="1"/>
        <v>0</v>
      </c>
      <c r="I26" s="5">
        <f t="shared" si="2"/>
        <v>0</v>
      </c>
    </row>
    <row r="27" spans="1:9" ht="26.4" x14ac:dyDescent="0.35">
      <c r="A27" s="17">
        <v>5</v>
      </c>
      <c r="B27" s="19" t="s">
        <v>43</v>
      </c>
      <c r="C27" s="20" t="s">
        <v>11</v>
      </c>
      <c r="D27" s="22">
        <v>60</v>
      </c>
      <c r="E27" s="21"/>
      <c r="F27" s="4">
        <f t="shared" si="0"/>
        <v>0</v>
      </c>
      <c r="G27" s="6"/>
      <c r="H27" s="5">
        <f t="shared" si="1"/>
        <v>0</v>
      </c>
      <c r="I27" s="5">
        <f t="shared" si="2"/>
        <v>0</v>
      </c>
    </row>
    <row r="28" spans="1:9" ht="26.4" x14ac:dyDescent="0.35">
      <c r="A28" s="17">
        <v>6</v>
      </c>
      <c r="B28" s="19" t="s">
        <v>44</v>
      </c>
      <c r="C28" s="20"/>
      <c r="D28" s="22">
        <v>20</v>
      </c>
      <c r="E28" s="21"/>
      <c r="F28" s="4">
        <f t="shared" si="0"/>
        <v>0</v>
      </c>
      <c r="G28" s="6"/>
      <c r="H28" s="5">
        <f t="shared" si="1"/>
        <v>0</v>
      </c>
      <c r="I28" s="5">
        <f t="shared" si="2"/>
        <v>0</v>
      </c>
    </row>
    <row r="29" spans="1:9" ht="52.8" x14ac:dyDescent="0.35">
      <c r="A29" s="17">
        <v>7</v>
      </c>
      <c r="B29" s="19" t="s">
        <v>45</v>
      </c>
      <c r="C29" s="20" t="s">
        <v>11</v>
      </c>
      <c r="D29" s="22">
        <v>50</v>
      </c>
      <c r="E29" s="21"/>
      <c r="F29" s="4">
        <f t="shared" si="0"/>
        <v>0</v>
      </c>
      <c r="G29" s="6"/>
      <c r="H29" s="5">
        <f t="shared" si="1"/>
        <v>0</v>
      </c>
      <c r="I29" s="5">
        <f t="shared" si="2"/>
        <v>0</v>
      </c>
    </row>
    <row r="30" spans="1:9" ht="39.6" x14ac:dyDescent="0.35">
      <c r="A30" s="17">
        <v>8</v>
      </c>
      <c r="B30" s="19" t="s">
        <v>46</v>
      </c>
      <c r="C30" s="20" t="s">
        <v>11</v>
      </c>
      <c r="D30" s="22">
        <v>80</v>
      </c>
      <c r="E30" s="21"/>
      <c r="F30" s="4">
        <f t="shared" si="0"/>
        <v>0</v>
      </c>
      <c r="G30" s="6"/>
      <c r="H30" s="5">
        <f t="shared" si="1"/>
        <v>0</v>
      </c>
      <c r="I30" s="5">
        <f t="shared" si="2"/>
        <v>0</v>
      </c>
    </row>
    <row r="31" spans="1:9" x14ac:dyDescent="0.35">
      <c r="A31" s="17">
        <v>9</v>
      </c>
      <c r="B31" s="19" t="s">
        <v>47</v>
      </c>
      <c r="C31" s="20" t="s">
        <v>11</v>
      </c>
      <c r="D31" s="22">
        <v>50</v>
      </c>
      <c r="E31" s="21"/>
      <c r="F31" s="4">
        <f t="shared" si="0"/>
        <v>0</v>
      </c>
      <c r="G31" s="6"/>
      <c r="H31" s="5">
        <f t="shared" si="1"/>
        <v>0</v>
      </c>
      <c r="I31" s="5">
        <f t="shared" si="2"/>
        <v>0</v>
      </c>
    </row>
    <row r="32" spans="1:9" ht="26.4" x14ac:dyDescent="0.35">
      <c r="A32" s="17">
        <v>10</v>
      </c>
      <c r="B32" s="19" t="s">
        <v>48</v>
      </c>
      <c r="C32" s="20" t="s">
        <v>11</v>
      </c>
      <c r="D32" s="22">
        <v>30</v>
      </c>
      <c r="E32" s="21"/>
      <c r="F32" s="4">
        <f t="shared" si="0"/>
        <v>0</v>
      </c>
      <c r="G32" s="6"/>
      <c r="H32" s="5">
        <f t="shared" si="1"/>
        <v>0</v>
      </c>
      <c r="I32" s="5">
        <f t="shared" si="2"/>
        <v>0</v>
      </c>
    </row>
    <row r="33" spans="1:9" ht="26.4" x14ac:dyDescent="0.35">
      <c r="A33" s="17">
        <v>11</v>
      </c>
      <c r="B33" s="19" t="s">
        <v>49</v>
      </c>
      <c r="C33" s="20" t="s">
        <v>11</v>
      </c>
      <c r="D33" s="22">
        <v>50</v>
      </c>
      <c r="E33" s="21"/>
      <c r="F33" s="4">
        <f t="shared" si="0"/>
        <v>0</v>
      </c>
      <c r="G33" s="6"/>
      <c r="H33" s="5">
        <f t="shared" si="1"/>
        <v>0</v>
      </c>
      <c r="I33" s="5">
        <f t="shared" si="2"/>
        <v>0</v>
      </c>
    </row>
    <row r="34" spans="1:9" x14ac:dyDescent="0.35">
      <c r="A34" s="17">
        <v>12</v>
      </c>
      <c r="B34" s="19" t="s">
        <v>50</v>
      </c>
      <c r="C34" s="20" t="s">
        <v>37</v>
      </c>
      <c r="D34" s="22">
        <v>10</v>
      </c>
      <c r="E34" s="21"/>
      <c r="F34" s="4">
        <f t="shared" si="0"/>
        <v>0</v>
      </c>
      <c r="G34" s="6"/>
      <c r="H34" s="5">
        <f t="shared" si="1"/>
        <v>0</v>
      </c>
      <c r="I34" s="5">
        <f t="shared" si="2"/>
        <v>0</v>
      </c>
    </row>
    <row r="35" spans="1:9" ht="26.4" x14ac:dyDescent="0.35">
      <c r="A35" s="17">
        <v>13</v>
      </c>
      <c r="B35" s="19" t="s">
        <v>51</v>
      </c>
      <c r="C35" s="20" t="s">
        <v>38</v>
      </c>
      <c r="D35" s="22">
        <v>30</v>
      </c>
      <c r="E35" s="21"/>
      <c r="F35" s="4">
        <f t="shared" si="0"/>
        <v>0</v>
      </c>
      <c r="G35" s="6"/>
      <c r="H35" s="5">
        <f t="shared" si="1"/>
        <v>0</v>
      </c>
      <c r="I35" s="5">
        <f t="shared" si="2"/>
        <v>0</v>
      </c>
    </row>
    <row r="36" spans="1:9" ht="39.6" x14ac:dyDescent="0.35">
      <c r="A36" s="17">
        <v>14</v>
      </c>
      <c r="B36" s="19" t="s">
        <v>52</v>
      </c>
      <c r="C36" s="20" t="s">
        <v>11</v>
      </c>
      <c r="D36" s="22">
        <v>18</v>
      </c>
      <c r="E36" s="21"/>
      <c r="F36" s="4">
        <f t="shared" si="0"/>
        <v>0</v>
      </c>
      <c r="G36" s="6"/>
      <c r="H36" s="5">
        <f t="shared" si="1"/>
        <v>0</v>
      </c>
      <c r="I36" s="5">
        <f t="shared" si="2"/>
        <v>0</v>
      </c>
    </row>
    <row r="37" spans="1:9" ht="26.4" x14ac:dyDescent="0.35">
      <c r="A37" s="17">
        <v>15</v>
      </c>
      <c r="B37" s="19" t="s">
        <v>53</v>
      </c>
      <c r="C37" s="20" t="s">
        <v>37</v>
      </c>
      <c r="D37" s="22">
        <v>20</v>
      </c>
      <c r="E37" s="21"/>
      <c r="F37" s="4">
        <f t="shared" si="0"/>
        <v>0</v>
      </c>
      <c r="G37" s="6"/>
      <c r="H37" s="5">
        <f t="shared" si="1"/>
        <v>0</v>
      </c>
      <c r="I37" s="5">
        <f t="shared" si="2"/>
        <v>0</v>
      </c>
    </row>
    <row r="38" spans="1:9" ht="97.2" customHeight="1" x14ac:dyDescent="0.35">
      <c r="A38" s="17">
        <v>16</v>
      </c>
      <c r="B38" s="19" t="s">
        <v>71</v>
      </c>
      <c r="C38" s="20" t="s">
        <v>11</v>
      </c>
      <c r="D38" s="22">
        <v>140</v>
      </c>
      <c r="E38" s="21"/>
      <c r="F38" s="4">
        <f t="shared" si="0"/>
        <v>0</v>
      </c>
      <c r="G38" s="6"/>
      <c r="H38" s="5">
        <f t="shared" si="1"/>
        <v>0</v>
      </c>
      <c r="I38" s="5">
        <f t="shared" si="2"/>
        <v>0</v>
      </c>
    </row>
    <row r="39" spans="1:9" x14ac:dyDescent="0.35">
      <c r="A39" s="17">
        <v>17</v>
      </c>
      <c r="B39" s="19" t="s">
        <v>54</v>
      </c>
      <c r="C39" s="20" t="s">
        <v>39</v>
      </c>
      <c r="D39" s="22">
        <v>30</v>
      </c>
      <c r="E39" s="21"/>
      <c r="F39" s="4">
        <f t="shared" si="0"/>
        <v>0</v>
      </c>
      <c r="G39" s="6"/>
      <c r="H39" s="5">
        <f t="shared" si="1"/>
        <v>0</v>
      </c>
      <c r="I39" s="5">
        <f t="shared" si="2"/>
        <v>0</v>
      </c>
    </row>
    <row r="40" spans="1:9" x14ac:dyDescent="0.35">
      <c r="A40" s="17">
        <v>18</v>
      </c>
      <c r="B40" s="19" t="s">
        <v>55</v>
      </c>
      <c r="C40" s="20" t="s">
        <v>38</v>
      </c>
      <c r="D40" s="22">
        <v>30</v>
      </c>
      <c r="E40" s="21"/>
      <c r="F40" s="4">
        <f t="shared" si="0"/>
        <v>0</v>
      </c>
      <c r="G40" s="6"/>
      <c r="H40" s="5">
        <f t="shared" si="1"/>
        <v>0</v>
      </c>
      <c r="I40" s="5">
        <f t="shared" si="2"/>
        <v>0</v>
      </c>
    </row>
    <row r="41" spans="1:9" x14ac:dyDescent="0.35">
      <c r="A41" s="17">
        <v>19</v>
      </c>
      <c r="B41" s="19" t="s">
        <v>56</v>
      </c>
      <c r="C41" s="20" t="s">
        <v>11</v>
      </c>
      <c r="D41" s="22">
        <v>64</v>
      </c>
      <c r="E41" s="21"/>
      <c r="F41" s="4">
        <f t="shared" si="0"/>
        <v>0</v>
      </c>
      <c r="G41" s="6"/>
      <c r="H41" s="5">
        <f t="shared" si="1"/>
        <v>0</v>
      </c>
      <c r="I41" s="5">
        <f t="shared" si="2"/>
        <v>0</v>
      </c>
    </row>
    <row r="42" spans="1:9" ht="92.4" x14ac:dyDescent="0.35">
      <c r="A42" s="17">
        <v>20</v>
      </c>
      <c r="B42" s="19" t="s">
        <v>72</v>
      </c>
      <c r="C42" s="20" t="s">
        <v>11</v>
      </c>
      <c r="D42" s="22">
        <v>81.599999999999994</v>
      </c>
      <c r="E42" s="21"/>
      <c r="F42" s="4">
        <f t="shared" si="0"/>
        <v>0</v>
      </c>
      <c r="G42" s="6"/>
      <c r="H42" s="5">
        <f t="shared" si="1"/>
        <v>0</v>
      </c>
      <c r="I42" s="5">
        <f t="shared" si="2"/>
        <v>0</v>
      </c>
    </row>
    <row r="43" spans="1:9" ht="41.4" customHeight="1" x14ac:dyDescent="0.35">
      <c r="A43" s="17">
        <v>21</v>
      </c>
      <c r="B43" s="19" t="s">
        <v>57</v>
      </c>
      <c r="C43" s="20" t="s">
        <v>11</v>
      </c>
      <c r="D43" s="22">
        <v>60</v>
      </c>
      <c r="E43" s="21"/>
      <c r="F43" s="4">
        <f t="shared" si="0"/>
        <v>0</v>
      </c>
      <c r="G43" s="6"/>
      <c r="H43" s="5">
        <f t="shared" si="1"/>
        <v>0</v>
      </c>
      <c r="I43" s="5">
        <f t="shared" si="2"/>
        <v>0</v>
      </c>
    </row>
    <row r="44" spans="1:9" ht="26.4" x14ac:dyDescent="0.35">
      <c r="A44" s="17">
        <v>22</v>
      </c>
      <c r="B44" s="19" t="s">
        <v>58</v>
      </c>
      <c r="C44" s="20" t="s">
        <v>11</v>
      </c>
      <c r="D44" s="22">
        <v>60</v>
      </c>
      <c r="E44" s="21"/>
      <c r="F44" s="4">
        <f t="shared" si="0"/>
        <v>0</v>
      </c>
      <c r="G44" s="6"/>
      <c r="H44" s="5">
        <f t="shared" si="1"/>
        <v>0</v>
      </c>
      <c r="I44" s="5">
        <f t="shared" si="2"/>
        <v>0</v>
      </c>
    </row>
    <row r="45" spans="1:9" ht="26.4" x14ac:dyDescent="0.35">
      <c r="A45" s="17">
        <v>23</v>
      </c>
      <c r="B45" s="19" t="s">
        <v>59</v>
      </c>
      <c r="C45" s="20" t="s">
        <v>11</v>
      </c>
      <c r="D45" s="22">
        <v>20</v>
      </c>
      <c r="E45" s="21"/>
      <c r="F45" s="4">
        <f t="shared" si="0"/>
        <v>0</v>
      </c>
      <c r="G45" s="6"/>
      <c r="H45" s="5">
        <f t="shared" si="1"/>
        <v>0</v>
      </c>
      <c r="I45" s="5">
        <f t="shared" si="2"/>
        <v>0</v>
      </c>
    </row>
    <row r="46" spans="1:9" ht="26.4" x14ac:dyDescent="0.35">
      <c r="A46" s="17">
        <v>24</v>
      </c>
      <c r="B46" s="19" t="s">
        <v>60</v>
      </c>
      <c r="C46" s="20" t="s">
        <v>11</v>
      </c>
      <c r="D46" s="22">
        <v>50</v>
      </c>
      <c r="E46" s="21"/>
      <c r="F46" s="4">
        <f t="shared" si="0"/>
        <v>0</v>
      </c>
      <c r="G46" s="6"/>
      <c r="H46" s="4">
        <f t="shared" si="0"/>
        <v>0</v>
      </c>
      <c r="I46" s="4">
        <f t="shared" si="0"/>
        <v>0</v>
      </c>
    </row>
    <row r="47" spans="1:9" ht="26.4" x14ac:dyDescent="0.35">
      <c r="A47" s="17">
        <v>25</v>
      </c>
      <c r="B47" s="19" t="s">
        <v>61</v>
      </c>
      <c r="C47" s="20" t="s">
        <v>11</v>
      </c>
      <c r="D47" s="22">
        <v>20</v>
      </c>
      <c r="E47" s="21"/>
      <c r="F47" s="4">
        <f t="shared" si="0"/>
        <v>0</v>
      </c>
      <c r="G47" s="6"/>
      <c r="H47" s="4">
        <f t="shared" si="0"/>
        <v>0</v>
      </c>
      <c r="I47" s="4">
        <f t="shared" si="0"/>
        <v>0</v>
      </c>
    </row>
    <row r="48" spans="1:9" ht="26.4" x14ac:dyDescent="0.35">
      <c r="A48" s="17">
        <v>26</v>
      </c>
      <c r="B48" s="19" t="s">
        <v>62</v>
      </c>
      <c r="C48" s="20" t="s">
        <v>11</v>
      </c>
      <c r="D48" s="22">
        <v>20</v>
      </c>
      <c r="E48" s="21"/>
      <c r="F48" s="4">
        <f t="shared" si="0"/>
        <v>0</v>
      </c>
      <c r="G48" s="6"/>
      <c r="H48" s="4">
        <f t="shared" si="0"/>
        <v>0</v>
      </c>
      <c r="I48" s="4">
        <f t="shared" si="0"/>
        <v>0</v>
      </c>
    </row>
    <row r="49" spans="1:27" ht="32.25" customHeight="1" x14ac:dyDescent="0.35">
      <c r="A49" s="17">
        <v>27</v>
      </c>
      <c r="B49" s="19" t="s">
        <v>63</v>
      </c>
      <c r="C49" s="20" t="s">
        <v>11</v>
      </c>
      <c r="D49" s="22">
        <v>50</v>
      </c>
      <c r="E49" s="21"/>
      <c r="F49" s="4">
        <f t="shared" si="0"/>
        <v>0</v>
      </c>
      <c r="G49" s="6"/>
      <c r="H49" s="4">
        <f t="shared" si="0"/>
        <v>0</v>
      </c>
      <c r="I49" s="4">
        <f t="shared" si="0"/>
        <v>0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26.4" x14ac:dyDescent="0.35">
      <c r="A50" s="17">
        <v>28</v>
      </c>
      <c r="B50" s="19" t="s">
        <v>64</v>
      </c>
      <c r="C50" s="20" t="s">
        <v>11</v>
      </c>
      <c r="D50" s="22">
        <v>50</v>
      </c>
      <c r="E50" s="21"/>
      <c r="F50" s="4">
        <f t="shared" si="0"/>
        <v>0</v>
      </c>
      <c r="G50" s="6"/>
      <c r="H50" s="4">
        <f t="shared" si="0"/>
        <v>0</v>
      </c>
      <c r="I50" s="4">
        <f t="shared" si="0"/>
        <v>0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x14ac:dyDescent="0.35">
      <c r="A51" s="17">
        <v>29</v>
      </c>
      <c r="B51" s="19" t="s">
        <v>65</v>
      </c>
      <c r="C51" s="20" t="s">
        <v>11</v>
      </c>
      <c r="D51" s="22">
        <v>50</v>
      </c>
      <c r="E51" s="21"/>
      <c r="F51" s="4">
        <f t="shared" si="0"/>
        <v>0</v>
      </c>
      <c r="G51" s="6"/>
      <c r="H51" s="4">
        <f t="shared" si="0"/>
        <v>0</v>
      </c>
      <c r="I51" s="4">
        <f t="shared" si="0"/>
        <v>0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x14ac:dyDescent="0.35">
      <c r="A52" s="17">
        <v>30</v>
      </c>
      <c r="B52" s="19" t="s">
        <v>66</v>
      </c>
      <c r="C52" s="20" t="s">
        <v>11</v>
      </c>
      <c r="D52" s="22">
        <v>50</v>
      </c>
      <c r="E52" s="21"/>
      <c r="F52" s="4">
        <f t="shared" si="0"/>
        <v>0</v>
      </c>
      <c r="G52" s="6"/>
      <c r="H52" s="4">
        <f t="shared" si="0"/>
        <v>0</v>
      </c>
      <c r="I52" s="4">
        <f t="shared" si="0"/>
        <v>0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26.4" x14ac:dyDescent="0.35">
      <c r="A53" s="17">
        <v>31</v>
      </c>
      <c r="B53" s="19" t="s">
        <v>67</v>
      </c>
      <c r="C53" s="20" t="s">
        <v>11</v>
      </c>
      <c r="D53" s="22">
        <v>50</v>
      </c>
      <c r="E53" s="21"/>
      <c r="F53" s="4">
        <f t="shared" si="0"/>
        <v>0</v>
      </c>
      <c r="G53" s="6"/>
      <c r="H53" s="4">
        <f t="shared" si="0"/>
        <v>0</v>
      </c>
      <c r="I53" s="4">
        <f t="shared" si="0"/>
        <v>0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x14ac:dyDescent="0.35">
      <c r="A54" s="17">
        <v>32</v>
      </c>
      <c r="B54" s="19" t="s">
        <v>68</v>
      </c>
      <c r="C54" s="20" t="s">
        <v>11</v>
      </c>
      <c r="D54" s="22">
        <v>50</v>
      </c>
      <c r="E54" s="21"/>
      <c r="F54" s="4">
        <f t="shared" si="0"/>
        <v>0</v>
      </c>
      <c r="G54" s="6"/>
      <c r="H54" s="4">
        <f t="shared" si="0"/>
        <v>0</v>
      </c>
      <c r="I54" s="4">
        <f t="shared" si="0"/>
        <v>0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x14ac:dyDescent="0.35">
      <c r="A55" s="17">
        <v>33</v>
      </c>
      <c r="B55" s="19" t="s">
        <v>69</v>
      </c>
      <c r="C55" s="20" t="s">
        <v>11</v>
      </c>
      <c r="D55" s="22">
        <v>50</v>
      </c>
      <c r="E55" s="21"/>
      <c r="F55" s="4">
        <f t="shared" ref="F55" si="3">E55*D55</f>
        <v>0</v>
      </c>
      <c r="G55" s="6"/>
      <c r="H55" s="4">
        <f t="shared" ref="H55" si="4">G55*F55</f>
        <v>0</v>
      </c>
      <c r="I55" s="4">
        <f t="shared" ref="I55" si="5">H55*G55</f>
        <v>0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14.4" customHeight="1" x14ac:dyDescent="0.35">
      <c r="A56" s="17">
        <v>34</v>
      </c>
      <c r="B56" s="19" t="s">
        <v>84</v>
      </c>
      <c r="C56" s="20" t="s">
        <v>11</v>
      </c>
      <c r="D56" s="22">
        <v>100</v>
      </c>
      <c r="E56" s="21"/>
      <c r="F56" s="4">
        <f t="shared" si="0"/>
        <v>0</v>
      </c>
      <c r="G56" s="6"/>
      <c r="H56" s="4">
        <f t="shared" si="0"/>
        <v>0</v>
      </c>
      <c r="I56" s="4">
        <f t="shared" si="0"/>
        <v>0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x14ac:dyDescent="0.35">
      <c r="A57" s="32" t="s">
        <v>9</v>
      </c>
      <c r="B57" s="32"/>
      <c r="C57" s="3" t="s">
        <v>10</v>
      </c>
      <c r="D57" s="3" t="s">
        <v>10</v>
      </c>
      <c r="E57" s="3" t="s">
        <v>10</v>
      </c>
      <c r="F57" s="4">
        <f>SUM(F23:F56)</f>
        <v>0</v>
      </c>
      <c r="G57" s="3" t="s">
        <v>10</v>
      </c>
      <c r="H57" s="3" t="s">
        <v>10</v>
      </c>
      <c r="I57" s="5">
        <f>SUM(I23:I56)</f>
        <v>0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x14ac:dyDescent="0.35"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x14ac:dyDescent="0.35"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ht="15.6" x14ac:dyDescent="0.35">
      <c r="A60" s="34" t="s">
        <v>21</v>
      </c>
      <c r="B60" s="34"/>
      <c r="C60" s="34"/>
      <c r="D60" s="34"/>
      <c r="E60" s="34"/>
      <c r="F60" s="34"/>
      <c r="G60" s="34"/>
      <c r="H60" s="34"/>
      <c r="I60" s="34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ht="15.6" x14ac:dyDescent="0.35">
      <c r="A61" s="14" t="s">
        <v>22</v>
      </c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15.6" x14ac:dyDescent="0.35">
      <c r="A62" s="13" t="s">
        <v>23</v>
      </c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ht="15.6" x14ac:dyDescent="0.35">
      <c r="A63" s="14" t="s">
        <v>24</v>
      </c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t="15.6" x14ac:dyDescent="0.35">
      <c r="A64" s="1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t="15.6" x14ac:dyDescent="0.35">
      <c r="A65" s="14"/>
      <c r="B65" s="23"/>
      <c r="C65" s="23"/>
      <c r="D65" s="23"/>
      <c r="E65" s="23"/>
      <c r="F65" s="23"/>
      <c r="G65" s="23"/>
      <c r="H65" s="23"/>
      <c r="I65" s="23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t="15.6" x14ac:dyDescent="0.35">
      <c r="A66" s="12" t="s">
        <v>75</v>
      </c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t="15.6" x14ac:dyDescent="0.35">
      <c r="A67" s="12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x14ac:dyDescent="0.35">
      <c r="A68" s="35"/>
      <c r="B68" s="36" t="s">
        <v>76</v>
      </c>
      <c r="C68" s="36"/>
      <c r="D68" s="36"/>
      <c r="E68" s="36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15.6" x14ac:dyDescent="0.35">
      <c r="A69" s="35"/>
      <c r="B69" s="36"/>
      <c r="C69" s="36"/>
      <c r="D69" s="36"/>
      <c r="E69" s="36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 s="10" t="s">
        <v>30</v>
      </c>
    </row>
    <row r="70" spans="1:27" ht="15.6" x14ac:dyDescent="0.35">
      <c r="A70" s="35"/>
      <c r="B70" s="36"/>
      <c r="C70" s="36"/>
      <c r="D70" s="36"/>
      <c r="E70" s="36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 s="10"/>
    </row>
    <row r="71" spans="1:27" ht="15.6" x14ac:dyDescent="0.35">
      <c r="A71" s="24"/>
      <c r="B71" s="26" t="s">
        <v>77</v>
      </c>
      <c r="C71" s="26"/>
      <c r="D71" s="26"/>
      <c r="E71" s="26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 s="10"/>
    </row>
    <row r="72" spans="1:27" ht="15.6" x14ac:dyDescent="0.35">
      <c r="A72" s="1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 s="10"/>
    </row>
    <row r="73" spans="1:27" ht="15.6" x14ac:dyDescent="0.35">
      <c r="A73" s="12" t="s">
        <v>78</v>
      </c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x14ac:dyDescent="0.35">
      <c r="A74" s="35"/>
      <c r="B74" s="36" t="s">
        <v>79</v>
      </c>
      <c r="C74" s="36"/>
      <c r="D74" s="25"/>
      <c r="E74" s="25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x14ac:dyDescent="0.35">
      <c r="A75" s="35"/>
      <c r="B75" s="36"/>
      <c r="C75" s="36"/>
      <c r="D75" s="25"/>
      <c r="E75" s="2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t="15.6" x14ac:dyDescent="0.35">
      <c r="A76" s="35"/>
      <c r="B76" s="36"/>
      <c r="C76" s="36"/>
      <c r="D76" s="25"/>
      <c r="E76" s="25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5.6" x14ac:dyDescent="0.35">
      <c r="A77" s="24"/>
      <c r="B77" s="26" t="s">
        <v>80</v>
      </c>
      <c r="C77" s="26"/>
      <c r="D77" s="26"/>
      <c r="E77" s="26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t="15.6" x14ac:dyDescent="0.35">
      <c r="A78" s="13"/>
      <c r="B78"/>
      <c r="C78"/>
      <c r="D78"/>
      <c r="E78"/>
      <c r="F78"/>
      <c r="G78"/>
      <c r="H78"/>
      <c r="I78"/>
    </row>
    <row r="79" spans="1:27" x14ac:dyDescent="0.35">
      <c r="A79" s="27" t="s">
        <v>81</v>
      </c>
      <c r="B79" s="27"/>
      <c r="C79" s="27"/>
      <c r="D79" s="27"/>
      <c r="E79" s="27"/>
      <c r="F79" s="27"/>
      <c r="G79" s="27"/>
      <c r="H79" s="27"/>
      <c r="I79" s="27"/>
    </row>
    <row r="80" spans="1:27" x14ac:dyDescent="0.35">
      <c r="A80" s="27" t="s">
        <v>82</v>
      </c>
      <c r="B80" s="27"/>
      <c r="C80" s="27"/>
      <c r="D80" s="27"/>
      <c r="E80" s="27"/>
      <c r="F80" s="27"/>
      <c r="G80" s="27"/>
      <c r="H80" s="27"/>
      <c r="I80" s="27"/>
    </row>
    <row r="81" spans="1:9" x14ac:dyDescent="0.35">
      <c r="A81" s="27" t="s">
        <v>83</v>
      </c>
      <c r="B81" s="27"/>
      <c r="C81" s="27"/>
      <c r="D81" s="27"/>
      <c r="E81" s="27"/>
      <c r="F81" s="27"/>
      <c r="G81" s="27"/>
      <c r="H81" s="27"/>
      <c r="I81" s="27"/>
    </row>
    <row r="82" spans="1:9" ht="15.6" x14ac:dyDescent="0.35">
      <c r="A82" s="14"/>
      <c r="B82" s="23"/>
      <c r="C82" s="23"/>
      <c r="D82" s="23"/>
      <c r="E82" s="23"/>
      <c r="F82" s="23"/>
      <c r="G82" s="23"/>
      <c r="H82" s="23"/>
      <c r="I82" s="23"/>
    </row>
    <row r="83" spans="1:9" ht="15.6" x14ac:dyDescent="0.35">
      <c r="A83" s="29" t="s">
        <v>31</v>
      </c>
      <c r="B83" s="29"/>
      <c r="C83" s="29"/>
      <c r="D83" s="29"/>
      <c r="E83" s="29"/>
      <c r="F83" s="29"/>
      <c r="G83" s="29"/>
      <c r="H83" s="29"/>
      <c r="I83" s="29"/>
    </row>
    <row r="84" spans="1:9" ht="15.6" x14ac:dyDescent="0.35">
      <c r="A84" s="29" t="s">
        <v>32</v>
      </c>
      <c r="B84" s="29"/>
      <c r="C84" s="29"/>
      <c r="D84" s="29"/>
      <c r="E84" s="29"/>
      <c r="F84" s="29"/>
      <c r="G84" s="29"/>
      <c r="H84" s="29"/>
      <c r="I84" s="29"/>
    </row>
    <row r="85" spans="1:9" ht="15.6" x14ac:dyDescent="0.35">
      <c r="A85" s="28" t="s">
        <v>25</v>
      </c>
      <c r="B85" s="28"/>
      <c r="C85" s="28"/>
      <c r="D85" s="28"/>
      <c r="E85" s="28"/>
      <c r="F85" s="28"/>
      <c r="G85" s="28"/>
      <c r="H85" s="28"/>
      <c r="I85" s="28"/>
    </row>
    <row r="86" spans="1:9" ht="15.6" x14ac:dyDescent="0.35">
      <c r="A86" s="15" t="s">
        <v>74</v>
      </c>
      <c r="B86"/>
      <c r="C86"/>
      <c r="D86"/>
      <c r="E86"/>
      <c r="F86"/>
      <c r="G86"/>
      <c r="H86"/>
      <c r="I86"/>
    </row>
    <row r="87" spans="1:9" ht="15.6" x14ac:dyDescent="0.35">
      <c r="A87" s="15" t="s">
        <v>26</v>
      </c>
      <c r="B87"/>
      <c r="C87"/>
      <c r="D87"/>
      <c r="E87"/>
      <c r="F87"/>
      <c r="G87"/>
      <c r="H87"/>
      <c r="I87"/>
    </row>
    <row r="88" spans="1:9" ht="15.6" x14ac:dyDescent="0.35">
      <c r="A88" s="15"/>
      <c r="B88"/>
      <c r="C88"/>
      <c r="D88"/>
      <c r="E88"/>
      <c r="F88"/>
      <c r="G88"/>
      <c r="H88"/>
      <c r="I88"/>
    </row>
    <row r="89" spans="1:9" ht="15.6" x14ac:dyDescent="0.35">
      <c r="A89" s="13" t="s">
        <v>27</v>
      </c>
      <c r="B89"/>
      <c r="C89"/>
      <c r="D89"/>
      <c r="E89"/>
      <c r="F89"/>
      <c r="G89"/>
      <c r="H89"/>
      <c r="I89"/>
    </row>
    <row r="90" spans="1:9" ht="15.6" x14ac:dyDescent="0.35">
      <c r="A90" s="13"/>
      <c r="B90"/>
      <c r="C90"/>
      <c r="D90"/>
      <c r="E90"/>
      <c r="F90"/>
      <c r="G90"/>
      <c r="H90"/>
      <c r="I90"/>
    </row>
    <row r="91" spans="1:9" ht="15.6" x14ac:dyDescent="0.35">
      <c r="A91" s="15" t="s">
        <v>28</v>
      </c>
      <c r="B91"/>
      <c r="C91"/>
      <c r="D91"/>
      <c r="E91"/>
      <c r="F91"/>
      <c r="G91"/>
      <c r="H91"/>
      <c r="I91"/>
    </row>
    <row r="92" spans="1:9" ht="15.6" x14ac:dyDescent="0.35">
      <c r="A92" s="15" t="s">
        <v>29</v>
      </c>
      <c r="B92"/>
      <c r="C92"/>
      <c r="D92"/>
      <c r="E92"/>
      <c r="F92"/>
      <c r="G92"/>
      <c r="H92"/>
      <c r="I92"/>
    </row>
    <row r="93" spans="1:9" ht="15.6" x14ac:dyDescent="0.35">
      <c r="A93" s="10"/>
      <c r="B93"/>
      <c r="C93"/>
      <c r="D93"/>
      <c r="E93"/>
      <c r="F93"/>
      <c r="G93"/>
      <c r="H93"/>
      <c r="I93"/>
    </row>
    <row r="94" spans="1:9" ht="15.6" x14ac:dyDescent="0.35">
      <c r="A94" s="10"/>
      <c r="B94"/>
      <c r="C94"/>
      <c r="D94"/>
      <c r="E94"/>
      <c r="F94"/>
      <c r="G94"/>
      <c r="H94"/>
      <c r="I94"/>
    </row>
    <row r="95" spans="1:9" ht="15.6" x14ac:dyDescent="0.35">
      <c r="A95" s="10"/>
      <c r="B95"/>
      <c r="C95"/>
      <c r="D95"/>
      <c r="E95"/>
      <c r="F95"/>
      <c r="G95"/>
      <c r="H95"/>
      <c r="I95"/>
    </row>
    <row r="96" spans="1:9" ht="15.6" x14ac:dyDescent="0.35">
      <c r="A96" s="10"/>
      <c r="B96"/>
      <c r="C96"/>
      <c r="D96"/>
      <c r="E96"/>
      <c r="F96"/>
      <c r="G96"/>
      <c r="H96"/>
      <c r="I96"/>
    </row>
    <row r="97" spans="1:9" ht="15.6" x14ac:dyDescent="0.35">
      <c r="A97" s="10" t="s">
        <v>33</v>
      </c>
      <c r="B97"/>
      <c r="C97"/>
      <c r="D97"/>
      <c r="E97"/>
      <c r="F97"/>
      <c r="G97"/>
      <c r="H97"/>
      <c r="I97"/>
    </row>
    <row r="98" spans="1:9" ht="15.6" x14ac:dyDescent="0.35">
      <c r="A98" s="10"/>
      <c r="B98"/>
      <c r="C98"/>
      <c r="D98"/>
      <c r="E98"/>
      <c r="F98"/>
      <c r="G98"/>
      <c r="H98"/>
      <c r="I98"/>
    </row>
    <row r="99" spans="1:9" ht="15.6" x14ac:dyDescent="0.35">
      <c r="A99" s="10"/>
      <c r="B99"/>
      <c r="C99"/>
      <c r="D99"/>
      <c r="E99"/>
      <c r="F99"/>
      <c r="G99"/>
      <c r="H99"/>
      <c r="I99"/>
    </row>
    <row r="100" spans="1:9" ht="15.6" x14ac:dyDescent="0.35">
      <c r="A100" s="10"/>
      <c r="B100"/>
      <c r="C100"/>
      <c r="D100"/>
      <c r="E100" t="s">
        <v>35</v>
      </c>
      <c r="F100"/>
      <c r="G100"/>
      <c r="H100"/>
      <c r="I100"/>
    </row>
    <row r="101" spans="1:9" ht="15.6" x14ac:dyDescent="0.35">
      <c r="A101" s="16" t="s">
        <v>34</v>
      </c>
      <c r="B101"/>
      <c r="C101"/>
      <c r="D101"/>
      <c r="E101"/>
      <c r="F101"/>
      <c r="G101"/>
      <c r="H101"/>
      <c r="I101"/>
    </row>
    <row r="102" spans="1:9" ht="15.6" x14ac:dyDescent="0.35">
      <c r="A102" s="10"/>
      <c r="B102"/>
      <c r="C102"/>
      <c r="D102"/>
      <c r="E102"/>
      <c r="F102"/>
      <c r="G102"/>
      <c r="H102"/>
      <c r="I102"/>
    </row>
    <row r="103" spans="1:9" ht="15.6" x14ac:dyDescent="0.35">
      <c r="A103" s="10"/>
      <c r="B103"/>
      <c r="C103"/>
      <c r="D103"/>
      <c r="E103"/>
      <c r="F103"/>
      <c r="G103"/>
      <c r="H103"/>
      <c r="I103"/>
    </row>
    <row r="104" spans="1:9" x14ac:dyDescent="0.35">
      <c r="A104" s="9"/>
      <c r="B104"/>
      <c r="C104"/>
      <c r="D104"/>
      <c r="E104"/>
      <c r="F104"/>
      <c r="G104"/>
      <c r="H104"/>
      <c r="I104"/>
    </row>
    <row r="105" spans="1:9" x14ac:dyDescent="0.35">
      <c r="A105" s="9"/>
      <c r="B105"/>
      <c r="C105"/>
      <c r="D105"/>
      <c r="E105"/>
      <c r="F105"/>
      <c r="G105"/>
      <c r="H105"/>
      <c r="I105"/>
    </row>
  </sheetData>
  <mergeCells count="21">
    <mergeCell ref="A85:I85"/>
    <mergeCell ref="A83:I83"/>
    <mergeCell ref="A84:I84"/>
    <mergeCell ref="A8:I8"/>
    <mergeCell ref="A1:I2"/>
    <mergeCell ref="A57:B57"/>
    <mergeCell ref="A16:I16"/>
    <mergeCell ref="A17:I17"/>
    <mergeCell ref="A18:I18"/>
    <mergeCell ref="A60:I60"/>
    <mergeCell ref="A68:A70"/>
    <mergeCell ref="B68:C70"/>
    <mergeCell ref="D68:E70"/>
    <mergeCell ref="B71:E71"/>
    <mergeCell ref="A74:A76"/>
    <mergeCell ref="B74:C76"/>
    <mergeCell ref="D74:E76"/>
    <mergeCell ref="B77:E77"/>
    <mergeCell ref="A79:I79"/>
    <mergeCell ref="A80:I80"/>
    <mergeCell ref="A81:I8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Sowiński</dc:creator>
  <cp:lastModifiedBy>Dawid Brzozowski</cp:lastModifiedBy>
  <cp:lastPrinted>2021-02-16T22:02:23Z</cp:lastPrinted>
  <dcterms:created xsi:type="dcterms:W3CDTF">2019-11-27T08:29:52Z</dcterms:created>
  <dcterms:modified xsi:type="dcterms:W3CDTF">2021-02-23T07:17:44Z</dcterms:modified>
</cp:coreProperties>
</file>