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id Brzozowski\Desktop\ZAMÓWIENIA PUBLICZNE\Artykuły Spożywcze\"/>
    </mc:Choice>
  </mc:AlternateContent>
  <bookViews>
    <workbookView xWindow="0" yWindow="0" windowWidth="2364" windowHeight="228"/>
  </bookViews>
  <sheets>
    <sheet name="Arkusz1" sheetId="1" r:id="rId1"/>
  </sheets>
  <definedNames>
    <definedName name="_xlnm.Print_Area" localSheetId="0">Arkusz1!$A$1:$I$163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H68" i="1"/>
  <c r="F68" i="1"/>
  <c r="H65" i="1"/>
  <c r="I65" i="1" s="1"/>
  <c r="F65" i="1"/>
  <c r="H118" i="1" l="1"/>
  <c r="F118" i="1"/>
  <c r="H117" i="1"/>
  <c r="I117" i="1" s="1"/>
  <c r="F117" i="1"/>
  <c r="H116" i="1" l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6" i="1"/>
  <c r="I66" i="1" s="1"/>
  <c r="H67" i="1"/>
  <c r="I67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23" i="1"/>
  <c r="F23" i="1"/>
  <c r="F119" i="1" l="1"/>
  <c r="I23" i="1"/>
  <c r="I119" i="1" s="1"/>
</calcChain>
</file>

<file path=xl/sharedStrings.xml><?xml version="1.0" encoding="utf-8"?>
<sst xmlns="http://schemas.openxmlformats.org/spreadsheetml/2006/main" count="243" uniqueCount="145">
  <si>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</si>
  <si>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</si>
  <si>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</si>
  <si>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</si>
  <si>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</si>
  <si>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</si>
  <si>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</si>
  <si>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</si>
  <si>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</si>
  <si>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</si>
  <si>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</si>
  <si>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szt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</si>
  <si>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</si>
  <si>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</si>
  <si>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</si>
  <si>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</si>
  <si>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</si>
  <si>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</si>
  <si>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</si>
  <si>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</si>
  <si>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</si>
  <si>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</si>
  <si>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</si>
  <si>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</si>
  <si>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</si>
  <si>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</si>
  <si>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</si>
  <si>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</si>
  <si>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</si>
  <si>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</si>
  <si>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</si>
  <si>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</si>
  <si>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</si>
  <si>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</si>
  <si>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</si>
  <si>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</si>
  <si>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artykułów spożywczych</t>
  </si>
  <si>
    <t xml:space="preserve">2. Oświadczam/y, że zapoznałem/zapoznaliśmy się z treścią zapytania ofertowego i akceptuję/my zawarte w nim warunki realizacji zamówienia. Akceptuję/my również projekt umowy  i w przypadku wyboru naszej oferty zobowiązuję/my się do jej zawarcia.* </t>
  </si>
  <si>
    <r>
      <t>W odpowiedzi na zapytanie ofertowe z dnia 26</t>
    </r>
    <r>
      <rPr>
        <b/>
        <sz val="12"/>
        <color theme="1"/>
        <rFont val="Times New Roman"/>
        <family val="1"/>
        <charset val="238"/>
      </rPr>
      <t>.02.2021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</si>
  <si>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Sól kujawska – 1kg </t>
  </si>
  <si>
    <t>Pieprz mielony 20g -Prymat</t>
  </si>
  <si>
    <t>Pieprz ziołowy 20g -Prymat</t>
  </si>
  <si>
    <t>Pieprz biały 20g -Prymat</t>
  </si>
  <si>
    <t>Pieprz kolorowy 20g-Prymat</t>
  </si>
  <si>
    <t>Majeranek 20g- -Prymat</t>
  </si>
  <si>
    <t>Liść laurowy 12g -Prymat</t>
  </si>
  <si>
    <t>Ziele angielskie 20g -Prymat</t>
  </si>
  <si>
    <t>Gałka muszkatułowa 15g -Prymat</t>
  </si>
  <si>
    <t>Bazylia 10g -Prymat</t>
  </si>
  <si>
    <t>Kminek 20g -Prymat</t>
  </si>
  <si>
    <t>Czosnek granulowany 20g -Prymat</t>
  </si>
  <si>
    <t>Oregano 20g - Prymat</t>
  </si>
  <si>
    <t>Papryka mielona słodka 20g -Prymat</t>
  </si>
  <si>
    <t>Papryka mielona ostra 20g -Prymat</t>
  </si>
  <si>
    <t>Zioła prowansalskie 10g -Prymat</t>
  </si>
  <si>
    <t>Tymianek 20g -Prymat</t>
  </si>
  <si>
    <t>Kwas cytrynowy spożywczy 20g -Cykoria</t>
  </si>
  <si>
    <t>Przyprawa Curry 20g - Prymat</t>
  </si>
  <si>
    <t>Cukier waniliowy 32g – Cykoria</t>
  </si>
  <si>
    <t>Proszek do pieczenia 32g/36g - Cykoria</t>
  </si>
  <si>
    <t xml:space="preserve">Soda oczyszczona 60g – Cykoria </t>
  </si>
  <si>
    <t>Galaretka owocowa 75g- Cykoria</t>
  </si>
  <si>
    <t xml:space="preserve">Cynamon 20g Prymat </t>
  </si>
  <si>
    <t xml:space="preserve">Bułka tarta 0,5kg </t>
  </si>
  <si>
    <t>Kasza jęczmienna 1 kg Kros</t>
  </si>
  <si>
    <t>Kasza manna 500g</t>
  </si>
  <si>
    <t>Ryż długoziarnisty 4x100g Kros</t>
  </si>
  <si>
    <t>Olej kujawski 1litr</t>
  </si>
  <si>
    <t>Ketchup 900g Włocławek</t>
  </si>
  <si>
    <t>Koncentrat Pomidorowy 900g Włocławek</t>
  </si>
  <si>
    <t>Herbata 90g granulowana  Saga</t>
  </si>
  <si>
    <t>Majonez kielecki 700ml</t>
  </si>
  <si>
    <t>Majonez Ocetix Pomorski 620g</t>
  </si>
  <si>
    <t>Cukier puder 500g-  Diamant/Polski Cukier</t>
  </si>
  <si>
    <t>Kakao Decomoreno 80g</t>
  </si>
  <si>
    <t>Płatki owsiane Kros 500g</t>
  </si>
  <si>
    <t>Płatki kukurydziane CORN FLAKES 250g</t>
  </si>
  <si>
    <t xml:space="preserve">Makaron świderek 500g Lubella </t>
  </si>
  <si>
    <t xml:space="preserve">Makaron muszelka 500g Lubella </t>
  </si>
  <si>
    <t xml:space="preserve">Makaron spaghetti 500g Lubella </t>
  </si>
  <si>
    <t xml:space="preserve">Makaron zacierka 250g Makarony Polskie ABAK  </t>
  </si>
  <si>
    <t xml:space="preserve">Makaron łazanka 500g Lubella </t>
  </si>
  <si>
    <t>Makaron ryżowy (jajeczny) Lubella 250g</t>
  </si>
  <si>
    <t>Masło 82% kostka 200g</t>
  </si>
  <si>
    <t xml:space="preserve">Śmietana zakwaszana 18% ZOTT – 180g </t>
  </si>
  <si>
    <t>Śmietana zakwaszana 18% ZOTT – 330g</t>
  </si>
  <si>
    <t>Jogurt Jogobella 150g</t>
  </si>
  <si>
    <t>Jogurt naturalny ZOTT/Mlekovita</t>
  </si>
  <si>
    <t>Serek homogenizowany 180g Łowicz/Mlekovita</t>
  </si>
  <si>
    <t>Twaróg klinek półtłusty Piątnica/Mlekovita 250g</t>
  </si>
  <si>
    <r>
      <t>Cukier 1kg – Diamant/Polski Cukier/</t>
    </r>
    <r>
      <rPr>
        <sz val="11"/>
        <color rgb="FF222222"/>
        <rFont val="Times New Roman"/>
        <family val="1"/>
        <charset val="238"/>
      </rPr>
      <t xml:space="preserve"> Biały Promyk Sweet Family0</t>
    </r>
  </si>
  <si>
    <t>Ser sałatkowy Favita typu Feta 270g - Mlekovita</t>
  </si>
  <si>
    <t xml:space="preserve">Serek topiony 100g  Hochland </t>
  </si>
  <si>
    <t>Ogórki konserwowe Rolnik 900ml</t>
  </si>
  <si>
    <t>Mąka ziemniaczana 500g</t>
  </si>
  <si>
    <t xml:space="preserve">Herbata miętowa 20szt </t>
  </si>
  <si>
    <t>Masa makowa 850g BAKALLAND</t>
  </si>
  <si>
    <t>Koncentrat barszczu Krakus 300ml</t>
  </si>
  <si>
    <t>Budyń Delecta/Dr. Oetker/ Winiary</t>
  </si>
  <si>
    <t>Drożdże 100g kostka</t>
  </si>
  <si>
    <t>Buraczki Unamel 900g</t>
  </si>
  <si>
    <t>Sos sojowy 150ml</t>
  </si>
  <si>
    <t>Wafle ryżowe 130g Sonko lub Sante</t>
  </si>
  <si>
    <t>Pieczywo WASA lekkie pszenne 2x140g</t>
  </si>
  <si>
    <t>Żurawina suszona 100g</t>
  </si>
  <si>
    <t>Dżem truskawkowy 280/300g  Łowicz/Herbapol lub produkt równoważny</t>
  </si>
  <si>
    <t>Dżem wiśniowy 280/300g  Łowicz/Herbapol lub produkt równoważny</t>
  </si>
  <si>
    <t>Fix do  śmietany 9g/13g</t>
  </si>
  <si>
    <t>Orzechy włoskie 100g</t>
  </si>
  <si>
    <t>Ocet jabłkowy ok.400ml</t>
  </si>
  <si>
    <t>Rodzynki 100g</t>
  </si>
  <si>
    <t xml:space="preserve">Pomidory suszone w oleju ok.300g </t>
  </si>
  <si>
    <t>Kryterium nr 2 – termin płatności</t>
  </si>
  <si>
    <t>Ilości dni</t>
  </si>
  <si>
    <t xml:space="preserve">Proszę podać termin płatności w dniach. </t>
  </si>
  <si>
    <t>Kryterium nr 3 – termin dostawy</t>
  </si>
  <si>
    <t>ilość dni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</si>
  <si>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</si>
  <si>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</si>
  <si>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01.04.2021 – 30.06.2021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</si>
  <si>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>do 24h od przyjęcia zamówienia – wpisać 1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</si>
  <si>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24h od przyjęcia zamówienia –   wpisać 2 </t>
    </r>
  </si>
  <si>
    <t>Mąka do pizzy Basia typ 450</t>
  </si>
  <si>
    <t>Herbata w torebkach 88szt Lipton</t>
  </si>
  <si>
    <t xml:space="preserve">Makaron świderek 400g Lubella </t>
  </si>
  <si>
    <t xml:space="preserve">Makaron muszelka 400g Lubella </t>
  </si>
  <si>
    <t>Mleko 3,2% 1litr</t>
  </si>
  <si>
    <t>Śmietana (do zup i sosów) 12%  Łowicz/Łaciata/Piątnica/Mlekovita opakowanie 500ml</t>
  </si>
  <si>
    <t>Śmietana kremówka 36%  Łowicz/Łaciata/Piątnica/ Mlekovita opakowanie 500ml</t>
  </si>
  <si>
    <t xml:space="preserve"> Śmietana (do zup i sosów) 18%  Łowicz/Łaciata/Piątnica/ Mlekovita opakowanie 500</t>
  </si>
  <si>
    <t>Śmietana 30%  Łowicz/Łaciata/Piątnica/Mlekovita opakowanie 500/600g</t>
  </si>
  <si>
    <r>
      <t xml:space="preserve">Ser żółty Gouda 1kg </t>
    </r>
    <r>
      <rPr>
        <b/>
        <sz val="10"/>
        <color theme="1"/>
        <rFont val="Times New Roman"/>
        <family val="1"/>
        <charset val="238"/>
      </rPr>
      <t>(proszę podać cenę za 1kg)</t>
    </r>
  </si>
  <si>
    <r>
      <t xml:space="preserve">Ser żólty Salami Chojnice 1kg </t>
    </r>
    <r>
      <rPr>
        <b/>
        <sz val="10"/>
        <color theme="1"/>
        <rFont val="Times New Roman"/>
        <family val="1"/>
        <charset val="238"/>
      </rPr>
      <t>(proszę podać cenę za 1kg)</t>
    </r>
  </si>
  <si>
    <r>
      <t xml:space="preserve">Ser żółty Edamski 1kg </t>
    </r>
    <r>
      <rPr>
        <b/>
        <sz val="10"/>
        <color theme="1"/>
        <rFont val="Times New Roman"/>
        <family val="1"/>
        <charset val="238"/>
      </rPr>
      <t>(proszę podać cenę za 1kg)</t>
    </r>
  </si>
  <si>
    <r>
      <t xml:space="preserve">Twaróg kostka-1kg Mlekovita lub produkt równoważny  </t>
    </r>
    <r>
      <rPr>
        <b/>
        <sz val="10"/>
        <color theme="1"/>
        <rFont val="Times New Roman"/>
        <family val="1"/>
        <charset val="238"/>
      </rPr>
      <t>(proszę podać cenę za 1kg)</t>
    </r>
  </si>
  <si>
    <t>Kawa zbożowa Anatol 173g</t>
  </si>
  <si>
    <r>
      <t xml:space="preserve">Miód Nektarowy Wielokwiatowy Baśniowa Pasieka </t>
    </r>
    <r>
      <rPr>
        <b/>
        <sz val="10"/>
        <color theme="1"/>
        <rFont val="Times New Roman"/>
        <family val="1"/>
        <charset val="238"/>
      </rPr>
      <t>1,4kg</t>
    </r>
    <r>
      <rPr>
        <sz val="10"/>
        <color theme="1"/>
        <rFont val="Times New Roman"/>
        <family val="1"/>
        <charset val="238"/>
      </rPr>
      <t xml:space="preserve"> lub produkt równoważny</t>
    </r>
  </si>
  <si>
    <t>Kasza gryczana 4x100g Kros/SARITA</t>
  </si>
  <si>
    <t>Mąka pszenna wrocławska typ 500 1kg – (Młyny Szczepanki/SARITA)</t>
  </si>
  <si>
    <t>Mascarpone 250g Mlekpol/Piątnica/Mlekovita/Mlekoma</t>
  </si>
  <si>
    <t>Musztarda 185g Kamis/Prymat/Finako</t>
  </si>
  <si>
    <t>Jabłka prażone ok. 800g VURTUMNUS/STOVIT</t>
  </si>
  <si>
    <t>Brzoskwinie w puszce 820 g SANDRA/VERA</t>
  </si>
  <si>
    <t>Wiórki kokosowe 70g FRESCO/KRESTO</t>
  </si>
  <si>
    <t>Powidła śliwkowe 290g Łowicz/Herbapol/Unamel lub produkt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</si>
</sst>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tabSelected="1" view="pageBreakPreview" topLeftCell="A103" zoomScaleNormal="100" zoomScaleSheetLayoutView="100" workbookViewId="0">
      <selection activeCell="L113" sqref="L113"/>
    </sheetView>
  </sheetViews>
  <sheetFormatPr defaultColWidth="9.109375" defaultRowHeight="13.2" x14ac:dyDescent="0.25"/>
  <cols>
    <col min="1" max="1" width="3.109375" style="19" customWidth="1"/>
    <col min="2" max="2" width="28.5546875" style="8" customWidth="1"/>
    <col min="3" max="3" width="6.33203125" style="8" customWidth="1"/>
    <col min="4" max="4" width="6.109375" style="8" customWidth="1"/>
    <col min="5" max="5" width="8.5546875" style="8" customWidth="1"/>
    <col min="6" max="6" width="9.109375" style="8"/>
    <col min="7" max="7" width="7.109375" style="8" customWidth="1"/>
    <col min="8" max="16384" width="9.109375" style="8"/>
  </cols>
  <sheetData>
    <row r="1" spans="1:9" ht="1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spans="1:9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15.6" x14ac:dyDescent="0.25">
      <c r="A3" s="1"/>
    </row>
    <row r="4" spans="1:9" ht="15.6" x14ac:dyDescent="0.25">
      <c r="A4" s="1"/>
    </row>
    <row r="5" spans="1:9" ht="15.6" x14ac:dyDescent="0.25">
      <c r="A5" s="1" t="s">
        <v>14</v>
      </c>
    </row>
    <row r="6" spans="1:9" ht="15.6" x14ac:dyDescent="0.25">
      <c r="A6" s="1" t="s">
        <v>15</v>
      </c>
    </row>
    <row r="7" spans="1:9" ht="15.6" x14ac:dyDescent="0.25">
      <c r="A7" s="1"/>
    </row>
    <row r="8" spans="1:9" ht="15.6" x14ac:dyDescent="0.25">
      <c r="A8" s="38" t="s">
        <v>16</v>
      </c>
      <c r="B8" s="38"/>
      <c r="C8" s="38"/>
      <c r="D8" s="38"/>
      <c r="E8" s="38"/>
      <c r="F8" s="38"/>
      <c r="G8" s="38"/>
      <c r="H8" s="38"/>
      <c r="I8" s="38"/>
    </row>
    <row r="9" spans="1:9" ht="15.6" x14ac:dyDescent="0.25">
      <c r="A9" s="2"/>
    </row>
    <row r="10" spans="1:9" ht="15.6" x14ac:dyDescent="0.25">
      <c r="A10" s="1" t="s">
        <v>17</v>
      </c>
    </row>
    <row r="11" spans="1:9" ht="15.6" x14ac:dyDescent="0.25">
      <c r="A11" s="1"/>
    </row>
    <row r="12" spans="1:9" ht="15.6" x14ac:dyDescent="0.25">
      <c r="A12" s="1" t="s">
        <v>18</v>
      </c>
    </row>
    <row r="13" spans="1:9" ht="15.6" x14ac:dyDescent="0.25">
      <c r="A13" s="1"/>
    </row>
    <row r="14" spans="1:9" ht="15.6" x14ac:dyDescent="0.25">
      <c r="A14" s="1" t="s">
        <v>19</v>
      </c>
    </row>
    <row r="15" spans="1:9" ht="15.6" x14ac:dyDescent="0.25">
      <c r="A15" s="1"/>
    </row>
    <row r="16" spans="1:9" ht="15.6" x14ac:dyDescent="0.25">
      <c r="A16" s="41" t="s">
        <v>38</v>
      </c>
      <c r="B16" s="41"/>
      <c r="C16" s="41"/>
      <c r="D16" s="41"/>
      <c r="E16" s="41"/>
      <c r="F16" s="41"/>
      <c r="G16" s="41"/>
      <c r="H16" s="41"/>
      <c r="I16" s="41"/>
    </row>
    <row r="17" spans="1:9" ht="15.6" x14ac:dyDescent="0.25">
      <c r="A17" s="41" t="s">
        <v>20</v>
      </c>
      <c r="B17" s="41"/>
      <c r="C17" s="41"/>
      <c r="D17" s="41"/>
      <c r="E17" s="41"/>
      <c r="F17" s="41"/>
      <c r="G17" s="41"/>
      <c r="H17" s="41"/>
      <c r="I17" s="41"/>
    </row>
    <row r="18" spans="1:9" ht="15.6" x14ac:dyDescent="0.25">
      <c r="A18" s="38" t="s">
        <v>36</v>
      </c>
      <c r="B18" s="38"/>
      <c r="C18" s="38"/>
      <c r="D18" s="38"/>
      <c r="E18" s="38"/>
      <c r="F18" s="38"/>
      <c r="G18" s="38"/>
      <c r="H18" s="38"/>
      <c r="I18" s="38"/>
    </row>
    <row r="19" spans="1:9" ht="15.6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ht="15.6" x14ac:dyDescent="0.25">
      <c r="A20" s="2" t="s">
        <v>21</v>
      </c>
    </row>
    <row r="22" spans="1:9" ht="39.6" x14ac:dyDescent="0.25">
      <c r="A22" s="9" t="s">
        <v>0</v>
      </c>
      <c r="B22" s="21" t="s">
        <v>1</v>
      </c>
      <c r="C22" s="10" t="s">
        <v>2</v>
      </c>
      <c r="D22" s="21" t="s">
        <v>3</v>
      </c>
      <c r="E22" s="10" t="s">
        <v>4</v>
      </c>
      <c r="F22" s="10" t="s">
        <v>5</v>
      </c>
      <c r="G22" s="10" t="s">
        <v>6</v>
      </c>
      <c r="H22" s="10" t="s">
        <v>7</v>
      </c>
      <c r="I22" s="10" t="s">
        <v>8</v>
      </c>
    </row>
    <row r="23" spans="1:9" ht="13.8" x14ac:dyDescent="0.25">
      <c r="A23" s="20">
        <v>1</v>
      </c>
      <c r="B23" s="22" t="s">
        <v>39</v>
      </c>
      <c r="C23" s="28" t="s">
        <v>11</v>
      </c>
      <c r="D23" s="31">
        <v>80</v>
      </c>
      <c r="E23" s="29"/>
      <c r="F23" s="14">
        <f>E23*D23</f>
        <v>0</v>
      </c>
      <c r="G23" s="12"/>
      <c r="H23" s="13">
        <f>(E23*G23%)+E23</f>
        <v>0</v>
      </c>
      <c r="I23" s="15">
        <f>H23*D23</f>
        <v>0</v>
      </c>
    </row>
    <row r="24" spans="1:9" ht="13.8" x14ac:dyDescent="0.25">
      <c r="A24" s="20">
        <v>2</v>
      </c>
      <c r="B24" s="22" t="s">
        <v>40</v>
      </c>
      <c r="C24" s="28" t="s">
        <v>11</v>
      </c>
      <c r="D24" s="31">
        <v>60</v>
      </c>
      <c r="E24" s="29"/>
      <c r="F24" s="14">
        <f t="shared" ref="F24:F89" si="0">E24*D24</f>
        <v>0</v>
      </c>
      <c r="G24" s="12"/>
      <c r="H24" s="13">
        <f>(E24*G24%)+E24</f>
        <v>0</v>
      </c>
      <c r="I24" s="15">
        <f t="shared" ref="I24:I89" si="1">H24*D24</f>
        <v>0</v>
      </c>
    </row>
    <row r="25" spans="1:9" ht="13.8" x14ac:dyDescent="0.25">
      <c r="A25" s="20">
        <v>3</v>
      </c>
      <c r="B25" s="22" t="s">
        <v>41</v>
      </c>
      <c r="C25" s="28" t="s">
        <v>11</v>
      </c>
      <c r="D25" s="31">
        <v>60</v>
      </c>
      <c r="E25" s="29"/>
      <c r="F25" s="14">
        <f t="shared" si="0"/>
        <v>0</v>
      </c>
      <c r="G25" s="16"/>
      <c r="H25" s="13">
        <f t="shared" ref="H25:H90" si="2">(E25*G25%)+E25</f>
        <v>0</v>
      </c>
      <c r="I25" s="15">
        <f t="shared" si="1"/>
        <v>0</v>
      </c>
    </row>
    <row r="26" spans="1:9" ht="13.8" x14ac:dyDescent="0.25">
      <c r="A26" s="20">
        <v>4</v>
      </c>
      <c r="B26" s="22" t="s">
        <v>42</v>
      </c>
      <c r="C26" s="28" t="s">
        <v>11</v>
      </c>
      <c r="D26" s="31">
        <v>30</v>
      </c>
      <c r="E26" s="29"/>
      <c r="F26" s="14">
        <f t="shared" si="0"/>
        <v>0</v>
      </c>
      <c r="G26" s="16"/>
      <c r="H26" s="13">
        <f t="shared" si="2"/>
        <v>0</v>
      </c>
      <c r="I26" s="15">
        <f t="shared" si="1"/>
        <v>0</v>
      </c>
    </row>
    <row r="27" spans="1:9" ht="13.8" x14ac:dyDescent="0.25">
      <c r="A27" s="20">
        <v>5</v>
      </c>
      <c r="B27" s="22" t="s">
        <v>43</v>
      </c>
      <c r="C27" s="28" t="s">
        <v>11</v>
      </c>
      <c r="D27" s="31">
        <v>30</v>
      </c>
      <c r="E27" s="29"/>
      <c r="F27" s="14">
        <f t="shared" si="0"/>
        <v>0</v>
      </c>
      <c r="G27" s="12"/>
      <c r="H27" s="13">
        <f t="shared" si="2"/>
        <v>0</v>
      </c>
      <c r="I27" s="15">
        <f t="shared" si="1"/>
        <v>0</v>
      </c>
    </row>
    <row r="28" spans="1:9" ht="13.8" x14ac:dyDescent="0.25">
      <c r="A28" s="20">
        <v>6</v>
      </c>
      <c r="B28" s="22" t="s">
        <v>44</v>
      </c>
      <c r="C28" s="28" t="s">
        <v>11</v>
      </c>
      <c r="D28" s="31">
        <v>30</v>
      </c>
      <c r="E28" s="29"/>
      <c r="F28" s="14">
        <f t="shared" si="0"/>
        <v>0</v>
      </c>
      <c r="G28" s="12"/>
      <c r="H28" s="13">
        <f t="shared" si="2"/>
        <v>0</v>
      </c>
      <c r="I28" s="15">
        <f t="shared" si="1"/>
        <v>0</v>
      </c>
    </row>
    <row r="29" spans="1:9" ht="13.8" x14ac:dyDescent="0.25">
      <c r="A29" s="20">
        <v>7</v>
      </c>
      <c r="B29" s="22" t="s">
        <v>45</v>
      </c>
      <c r="C29" s="28" t="s">
        <v>11</v>
      </c>
      <c r="D29" s="31">
        <v>30</v>
      </c>
      <c r="E29" s="29"/>
      <c r="F29" s="14">
        <f t="shared" si="0"/>
        <v>0</v>
      </c>
      <c r="G29" s="16"/>
      <c r="H29" s="13">
        <f t="shared" si="2"/>
        <v>0</v>
      </c>
      <c r="I29" s="15">
        <f t="shared" si="1"/>
        <v>0</v>
      </c>
    </row>
    <row r="30" spans="1:9" ht="13.8" x14ac:dyDescent="0.25">
      <c r="A30" s="20">
        <v>8</v>
      </c>
      <c r="B30" s="22" t="s">
        <v>46</v>
      </c>
      <c r="C30" s="28" t="s">
        <v>11</v>
      </c>
      <c r="D30" s="31">
        <v>30</v>
      </c>
      <c r="E30" s="29"/>
      <c r="F30" s="14">
        <f t="shared" si="0"/>
        <v>0</v>
      </c>
      <c r="G30" s="16"/>
      <c r="H30" s="13">
        <f t="shared" si="2"/>
        <v>0</v>
      </c>
      <c r="I30" s="15">
        <f t="shared" si="1"/>
        <v>0</v>
      </c>
    </row>
    <row r="31" spans="1:9" ht="27.6" x14ac:dyDescent="0.25">
      <c r="A31" s="20">
        <v>9</v>
      </c>
      <c r="B31" s="22" t="s">
        <v>47</v>
      </c>
      <c r="C31" s="28" t="s">
        <v>11</v>
      </c>
      <c r="D31" s="31">
        <v>30</v>
      </c>
      <c r="E31" s="29"/>
      <c r="F31" s="14">
        <f t="shared" si="0"/>
        <v>0</v>
      </c>
      <c r="G31" s="16"/>
      <c r="H31" s="13">
        <f t="shared" si="2"/>
        <v>0</v>
      </c>
      <c r="I31" s="15">
        <f t="shared" si="1"/>
        <v>0</v>
      </c>
    </row>
    <row r="32" spans="1:9" ht="13.8" x14ac:dyDescent="0.25">
      <c r="A32" s="20">
        <v>10</v>
      </c>
      <c r="B32" s="22" t="s">
        <v>48</v>
      </c>
      <c r="C32" s="28" t="s">
        <v>11</v>
      </c>
      <c r="D32" s="31">
        <v>30</v>
      </c>
      <c r="E32" s="29"/>
      <c r="F32" s="14">
        <f t="shared" si="0"/>
        <v>0</v>
      </c>
      <c r="G32" s="16"/>
      <c r="H32" s="13">
        <f t="shared" si="2"/>
        <v>0</v>
      </c>
      <c r="I32" s="15">
        <f t="shared" si="1"/>
        <v>0</v>
      </c>
    </row>
    <row r="33" spans="1:9" ht="13.8" x14ac:dyDescent="0.25">
      <c r="A33" s="20">
        <v>11</v>
      </c>
      <c r="B33" s="22" t="s">
        <v>49</v>
      </c>
      <c r="C33" s="28" t="s">
        <v>11</v>
      </c>
      <c r="D33" s="31">
        <v>30</v>
      </c>
      <c r="E33" s="29"/>
      <c r="F33" s="14">
        <f t="shared" si="0"/>
        <v>0</v>
      </c>
      <c r="G33" s="16"/>
      <c r="H33" s="13">
        <f t="shared" si="2"/>
        <v>0</v>
      </c>
      <c r="I33" s="15">
        <f t="shared" si="1"/>
        <v>0</v>
      </c>
    </row>
    <row r="34" spans="1:9" ht="27.6" x14ac:dyDescent="0.25">
      <c r="A34" s="20">
        <v>12</v>
      </c>
      <c r="B34" s="22" t="s">
        <v>50</v>
      </c>
      <c r="C34" s="28" t="s">
        <v>11</v>
      </c>
      <c r="D34" s="31">
        <v>60</v>
      </c>
      <c r="E34" s="29"/>
      <c r="F34" s="14">
        <f t="shared" si="0"/>
        <v>0</v>
      </c>
      <c r="G34" s="16"/>
      <c r="H34" s="13">
        <f t="shared" si="2"/>
        <v>0</v>
      </c>
      <c r="I34" s="15">
        <f t="shared" si="1"/>
        <v>0</v>
      </c>
    </row>
    <row r="35" spans="1:9" ht="13.8" x14ac:dyDescent="0.25">
      <c r="A35" s="20">
        <v>13</v>
      </c>
      <c r="B35" s="22" t="s">
        <v>51</v>
      </c>
      <c r="C35" s="28" t="s">
        <v>11</v>
      </c>
      <c r="D35" s="31">
        <v>30</v>
      </c>
      <c r="E35" s="29"/>
      <c r="F35" s="14">
        <f t="shared" si="0"/>
        <v>0</v>
      </c>
      <c r="G35" s="16"/>
      <c r="H35" s="13">
        <f t="shared" si="2"/>
        <v>0</v>
      </c>
      <c r="I35" s="15">
        <f t="shared" si="1"/>
        <v>0</v>
      </c>
    </row>
    <row r="36" spans="1:9" ht="27.6" x14ac:dyDescent="0.25">
      <c r="A36" s="20">
        <v>14</v>
      </c>
      <c r="B36" s="22" t="s">
        <v>52</v>
      </c>
      <c r="C36" s="28" t="s">
        <v>11</v>
      </c>
      <c r="D36" s="31">
        <v>30</v>
      </c>
      <c r="E36" s="29"/>
      <c r="F36" s="14">
        <f t="shared" si="0"/>
        <v>0</v>
      </c>
      <c r="G36" s="16"/>
      <c r="H36" s="13">
        <f t="shared" si="2"/>
        <v>0</v>
      </c>
      <c r="I36" s="15">
        <f t="shared" si="1"/>
        <v>0</v>
      </c>
    </row>
    <row r="37" spans="1:9" ht="27.6" x14ac:dyDescent="0.25">
      <c r="A37" s="20">
        <v>15</v>
      </c>
      <c r="B37" s="22" t="s">
        <v>53</v>
      </c>
      <c r="C37" s="28" t="s">
        <v>11</v>
      </c>
      <c r="D37" s="31">
        <v>60</v>
      </c>
      <c r="E37" s="29"/>
      <c r="F37" s="14">
        <f t="shared" si="0"/>
        <v>0</v>
      </c>
      <c r="G37" s="16"/>
      <c r="H37" s="13">
        <f t="shared" si="2"/>
        <v>0</v>
      </c>
      <c r="I37" s="15">
        <f t="shared" si="1"/>
        <v>0</v>
      </c>
    </row>
    <row r="38" spans="1:9" ht="13.8" x14ac:dyDescent="0.25">
      <c r="A38" s="20">
        <v>16</v>
      </c>
      <c r="B38" s="22" t="s">
        <v>54</v>
      </c>
      <c r="C38" s="28" t="s">
        <v>11</v>
      </c>
      <c r="D38" s="31">
        <v>30</v>
      </c>
      <c r="E38" s="29"/>
      <c r="F38" s="14">
        <f t="shared" si="0"/>
        <v>0</v>
      </c>
      <c r="G38" s="16"/>
      <c r="H38" s="13">
        <f t="shared" si="2"/>
        <v>0</v>
      </c>
      <c r="I38" s="15">
        <f t="shared" si="1"/>
        <v>0</v>
      </c>
    </row>
    <row r="39" spans="1:9" ht="13.8" x14ac:dyDescent="0.25">
      <c r="A39" s="20">
        <v>17</v>
      </c>
      <c r="B39" s="22" t="s">
        <v>55</v>
      </c>
      <c r="C39" s="28" t="s">
        <v>11</v>
      </c>
      <c r="D39" s="31">
        <v>30</v>
      </c>
      <c r="E39" s="29"/>
      <c r="F39" s="14">
        <f t="shared" si="0"/>
        <v>0</v>
      </c>
      <c r="G39" s="16"/>
      <c r="H39" s="13">
        <f t="shared" si="2"/>
        <v>0</v>
      </c>
      <c r="I39" s="15">
        <f t="shared" si="1"/>
        <v>0</v>
      </c>
    </row>
    <row r="40" spans="1:9" ht="27.6" x14ac:dyDescent="0.25">
      <c r="A40" s="20">
        <v>18</v>
      </c>
      <c r="B40" s="22" t="s">
        <v>56</v>
      </c>
      <c r="C40" s="28" t="s">
        <v>11</v>
      </c>
      <c r="D40" s="31">
        <v>60</v>
      </c>
      <c r="E40" s="29"/>
      <c r="F40" s="14">
        <f t="shared" si="0"/>
        <v>0</v>
      </c>
      <c r="G40" s="16"/>
      <c r="H40" s="13">
        <f t="shared" si="2"/>
        <v>0</v>
      </c>
      <c r="I40" s="15">
        <f t="shared" si="1"/>
        <v>0</v>
      </c>
    </row>
    <row r="41" spans="1:9" ht="13.8" x14ac:dyDescent="0.25">
      <c r="A41" s="20">
        <v>19</v>
      </c>
      <c r="B41" s="22" t="s">
        <v>57</v>
      </c>
      <c r="C41" s="28" t="s">
        <v>12</v>
      </c>
      <c r="D41" s="31">
        <v>30</v>
      </c>
      <c r="E41" s="29"/>
      <c r="F41" s="14">
        <f t="shared" si="0"/>
        <v>0</v>
      </c>
      <c r="G41" s="16"/>
      <c r="H41" s="13">
        <f t="shared" si="2"/>
        <v>0</v>
      </c>
      <c r="I41" s="15">
        <f t="shared" si="1"/>
        <v>0</v>
      </c>
    </row>
    <row r="42" spans="1:9" ht="13.8" x14ac:dyDescent="0.25">
      <c r="A42" s="20">
        <v>20</v>
      </c>
      <c r="B42" s="22" t="s">
        <v>58</v>
      </c>
      <c r="C42" s="28" t="s">
        <v>11</v>
      </c>
      <c r="D42" s="31">
        <v>30</v>
      </c>
      <c r="E42" s="29"/>
      <c r="F42" s="14">
        <f t="shared" si="0"/>
        <v>0</v>
      </c>
      <c r="G42" s="16"/>
      <c r="H42" s="13">
        <f t="shared" si="2"/>
        <v>0</v>
      </c>
      <c r="I42" s="15">
        <f t="shared" si="1"/>
        <v>0</v>
      </c>
    </row>
    <row r="43" spans="1:9" ht="27.6" x14ac:dyDescent="0.25">
      <c r="A43" s="20">
        <v>21</v>
      </c>
      <c r="B43" s="22" t="s">
        <v>59</v>
      </c>
      <c r="C43" s="28" t="s">
        <v>11</v>
      </c>
      <c r="D43" s="31">
        <v>30</v>
      </c>
      <c r="E43" s="29"/>
      <c r="F43" s="14">
        <f t="shared" si="0"/>
        <v>0</v>
      </c>
      <c r="G43" s="16"/>
      <c r="H43" s="13">
        <f t="shared" si="2"/>
        <v>0</v>
      </c>
      <c r="I43" s="15">
        <f t="shared" si="1"/>
        <v>0</v>
      </c>
    </row>
    <row r="44" spans="1:9" ht="13.8" x14ac:dyDescent="0.25">
      <c r="A44" s="20">
        <v>22</v>
      </c>
      <c r="B44" s="22" t="s">
        <v>60</v>
      </c>
      <c r="C44" s="28" t="s">
        <v>11</v>
      </c>
      <c r="D44" s="31">
        <v>30</v>
      </c>
      <c r="E44" s="29"/>
      <c r="F44" s="14">
        <f t="shared" si="0"/>
        <v>0</v>
      </c>
      <c r="G44" s="16"/>
      <c r="H44" s="13">
        <f t="shared" si="2"/>
        <v>0</v>
      </c>
      <c r="I44" s="15">
        <f t="shared" si="1"/>
        <v>0</v>
      </c>
    </row>
    <row r="45" spans="1:9" ht="13.8" x14ac:dyDescent="0.25">
      <c r="A45" s="20">
        <v>23</v>
      </c>
      <c r="B45" s="22" t="s">
        <v>61</v>
      </c>
      <c r="C45" s="28" t="s">
        <v>11</v>
      </c>
      <c r="D45" s="31">
        <v>20</v>
      </c>
      <c r="E45" s="29"/>
      <c r="F45" s="14">
        <f t="shared" si="0"/>
        <v>0</v>
      </c>
      <c r="G45" s="16"/>
      <c r="H45" s="13">
        <f t="shared" si="2"/>
        <v>0</v>
      </c>
      <c r="I45" s="15">
        <f t="shared" si="1"/>
        <v>0</v>
      </c>
    </row>
    <row r="46" spans="1:9" ht="13.8" x14ac:dyDescent="0.25">
      <c r="A46" s="20">
        <v>24</v>
      </c>
      <c r="B46" s="22" t="s">
        <v>62</v>
      </c>
      <c r="C46" s="28" t="s">
        <v>11</v>
      </c>
      <c r="D46" s="31">
        <v>30</v>
      </c>
      <c r="E46" s="29"/>
      <c r="F46" s="14">
        <f t="shared" si="0"/>
        <v>0</v>
      </c>
      <c r="G46" s="16"/>
      <c r="H46" s="13">
        <f t="shared" si="2"/>
        <v>0</v>
      </c>
      <c r="I46" s="15">
        <f t="shared" si="1"/>
        <v>0</v>
      </c>
    </row>
    <row r="47" spans="1:9" ht="41.4" x14ac:dyDescent="0.25">
      <c r="A47" s="20">
        <v>25</v>
      </c>
      <c r="B47" s="22" t="s">
        <v>138</v>
      </c>
      <c r="C47" s="28" t="s">
        <v>11</v>
      </c>
      <c r="D47" s="31">
        <v>120</v>
      </c>
      <c r="E47" s="29"/>
      <c r="F47" s="14">
        <f t="shared" si="0"/>
        <v>0</v>
      </c>
      <c r="G47" s="12"/>
      <c r="H47" s="13">
        <f t="shared" si="2"/>
        <v>0</v>
      </c>
      <c r="I47" s="15">
        <f t="shared" si="1"/>
        <v>0</v>
      </c>
    </row>
    <row r="48" spans="1:9" ht="41.4" x14ac:dyDescent="0.25">
      <c r="A48" s="20">
        <v>26</v>
      </c>
      <c r="B48" s="22" t="s">
        <v>90</v>
      </c>
      <c r="C48" s="28" t="s">
        <v>11</v>
      </c>
      <c r="D48" s="31">
        <v>80</v>
      </c>
      <c r="E48" s="29"/>
      <c r="F48" s="14">
        <f t="shared" si="0"/>
        <v>0</v>
      </c>
      <c r="G48" s="16"/>
      <c r="H48" s="13">
        <f t="shared" si="2"/>
        <v>0</v>
      </c>
      <c r="I48" s="15">
        <f t="shared" si="1"/>
        <v>0</v>
      </c>
    </row>
    <row r="49" spans="1:9" ht="13.8" x14ac:dyDescent="0.25">
      <c r="A49" s="20">
        <v>27</v>
      </c>
      <c r="B49" s="22" t="s">
        <v>63</v>
      </c>
      <c r="C49" s="28" t="s">
        <v>11</v>
      </c>
      <c r="D49" s="31">
        <v>140</v>
      </c>
      <c r="E49" s="29"/>
      <c r="F49" s="14">
        <f t="shared" si="0"/>
        <v>0</v>
      </c>
      <c r="G49" s="12"/>
      <c r="H49" s="13">
        <f t="shared" si="2"/>
        <v>0</v>
      </c>
      <c r="I49" s="15">
        <f t="shared" si="1"/>
        <v>0</v>
      </c>
    </row>
    <row r="50" spans="1:9" ht="13.8" x14ac:dyDescent="0.25">
      <c r="A50" s="20">
        <v>28</v>
      </c>
      <c r="B50" s="22" t="s">
        <v>64</v>
      </c>
      <c r="C50" s="28" t="s">
        <v>11</v>
      </c>
      <c r="D50" s="31">
        <v>100</v>
      </c>
      <c r="E50" s="29"/>
      <c r="F50" s="14">
        <f t="shared" si="0"/>
        <v>0</v>
      </c>
      <c r="G50" s="16"/>
      <c r="H50" s="13">
        <f t="shared" si="2"/>
        <v>0</v>
      </c>
      <c r="I50" s="15">
        <f t="shared" si="1"/>
        <v>0</v>
      </c>
    </row>
    <row r="51" spans="1:9" ht="27.6" x14ac:dyDescent="0.25">
      <c r="A51" s="20">
        <v>29</v>
      </c>
      <c r="B51" s="22" t="s">
        <v>137</v>
      </c>
      <c r="C51" s="28" t="s">
        <v>11</v>
      </c>
      <c r="D51" s="31">
        <v>160</v>
      </c>
      <c r="E51" s="29"/>
      <c r="F51" s="14">
        <f t="shared" si="0"/>
        <v>0</v>
      </c>
      <c r="G51" s="16"/>
      <c r="H51" s="13">
        <f t="shared" si="2"/>
        <v>0</v>
      </c>
      <c r="I51" s="15">
        <f t="shared" si="1"/>
        <v>0</v>
      </c>
    </row>
    <row r="52" spans="1:9" ht="13.8" x14ac:dyDescent="0.25">
      <c r="A52" s="20">
        <v>30</v>
      </c>
      <c r="B52" s="22" t="s">
        <v>65</v>
      </c>
      <c r="C52" s="28" t="s">
        <v>11</v>
      </c>
      <c r="D52" s="31">
        <v>10</v>
      </c>
      <c r="E52" s="29"/>
      <c r="F52" s="14">
        <f t="shared" si="0"/>
        <v>0</v>
      </c>
      <c r="G52" s="16"/>
      <c r="H52" s="13">
        <f t="shared" si="2"/>
        <v>0</v>
      </c>
      <c r="I52" s="15">
        <f t="shared" si="1"/>
        <v>0</v>
      </c>
    </row>
    <row r="53" spans="1:9" ht="13.8" x14ac:dyDescent="0.25">
      <c r="A53" s="20">
        <v>31</v>
      </c>
      <c r="B53" s="22" t="s">
        <v>66</v>
      </c>
      <c r="C53" s="28" t="s">
        <v>11</v>
      </c>
      <c r="D53" s="31">
        <v>160</v>
      </c>
      <c r="E53" s="29"/>
      <c r="F53" s="14">
        <f t="shared" si="0"/>
        <v>0</v>
      </c>
      <c r="G53" s="16"/>
      <c r="H53" s="13">
        <f t="shared" si="2"/>
        <v>0</v>
      </c>
      <c r="I53" s="15">
        <f t="shared" si="1"/>
        <v>0</v>
      </c>
    </row>
    <row r="54" spans="1:9" ht="13.8" x14ac:dyDescent="0.25">
      <c r="A54" s="20">
        <v>32</v>
      </c>
      <c r="B54" s="22" t="s">
        <v>67</v>
      </c>
      <c r="C54" s="28" t="s">
        <v>11</v>
      </c>
      <c r="D54" s="31">
        <v>150</v>
      </c>
      <c r="E54" s="29"/>
      <c r="F54" s="14">
        <f t="shared" si="0"/>
        <v>0</v>
      </c>
      <c r="G54" s="16"/>
      <c r="H54" s="13">
        <f t="shared" si="2"/>
        <v>0</v>
      </c>
      <c r="I54" s="15">
        <f t="shared" si="1"/>
        <v>0</v>
      </c>
    </row>
    <row r="55" spans="1:9" ht="13.8" x14ac:dyDescent="0.25">
      <c r="A55" s="20">
        <v>33</v>
      </c>
      <c r="B55" s="22" t="s">
        <v>68</v>
      </c>
      <c r="C55" s="28" t="s">
        <v>11</v>
      </c>
      <c r="D55" s="31">
        <v>12</v>
      </c>
      <c r="E55" s="29"/>
      <c r="F55" s="14">
        <f t="shared" si="0"/>
        <v>0</v>
      </c>
      <c r="G55" s="16"/>
      <c r="H55" s="13">
        <f t="shared" si="2"/>
        <v>0</v>
      </c>
      <c r="I55" s="15">
        <f t="shared" si="1"/>
        <v>0</v>
      </c>
    </row>
    <row r="56" spans="1:9" ht="27.6" x14ac:dyDescent="0.25">
      <c r="A56" s="20">
        <v>34</v>
      </c>
      <c r="B56" s="22" t="s">
        <v>69</v>
      </c>
      <c r="C56" s="28" t="s">
        <v>11</v>
      </c>
      <c r="D56" s="31">
        <v>18</v>
      </c>
      <c r="E56" s="29"/>
      <c r="F56" s="14">
        <f t="shared" si="0"/>
        <v>0</v>
      </c>
      <c r="G56" s="16"/>
      <c r="H56" s="13">
        <f t="shared" si="2"/>
        <v>0</v>
      </c>
      <c r="I56" s="15">
        <f t="shared" si="1"/>
        <v>0</v>
      </c>
    </row>
    <row r="57" spans="1:9" ht="13.8" x14ac:dyDescent="0.25">
      <c r="A57" s="20">
        <v>35</v>
      </c>
      <c r="B57" s="22" t="s">
        <v>70</v>
      </c>
      <c r="C57" s="28" t="s">
        <v>11</v>
      </c>
      <c r="D57" s="31">
        <v>30</v>
      </c>
      <c r="E57" s="29"/>
      <c r="F57" s="14">
        <f t="shared" si="0"/>
        <v>0</v>
      </c>
      <c r="G57" s="16"/>
      <c r="H57" s="13">
        <f t="shared" si="2"/>
        <v>0</v>
      </c>
      <c r="I57" s="15">
        <f t="shared" si="1"/>
        <v>0</v>
      </c>
    </row>
    <row r="58" spans="1:9" ht="27.6" x14ac:dyDescent="0.25">
      <c r="A58" s="20">
        <v>36</v>
      </c>
      <c r="B58" s="22" t="s">
        <v>123</v>
      </c>
      <c r="C58" s="28" t="s">
        <v>11</v>
      </c>
      <c r="D58" s="31">
        <v>2</v>
      </c>
      <c r="E58" s="29"/>
      <c r="F58" s="14">
        <f t="shared" si="0"/>
        <v>0</v>
      </c>
      <c r="G58" s="16"/>
      <c r="H58" s="13">
        <f t="shared" si="2"/>
        <v>0</v>
      </c>
      <c r="I58" s="15">
        <f t="shared" si="1"/>
        <v>0</v>
      </c>
    </row>
    <row r="59" spans="1:9" x14ac:dyDescent="0.25">
      <c r="A59" s="20">
        <v>37</v>
      </c>
      <c r="B59" s="11" t="s">
        <v>71</v>
      </c>
      <c r="C59" s="28" t="s">
        <v>11</v>
      </c>
      <c r="D59" s="31">
        <v>12</v>
      </c>
      <c r="E59" s="29"/>
      <c r="F59" s="14">
        <f t="shared" si="0"/>
        <v>0</v>
      </c>
      <c r="G59" s="16"/>
      <c r="H59" s="13">
        <f t="shared" si="2"/>
        <v>0</v>
      </c>
      <c r="I59" s="15">
        <f t="shared" si="1"/>
        <v>0</v>
      </c>
    </row>
    <row r="60" spans="1:9" x14ac:dyDescent="0.25">
      <c r="A60" s="20">
        <v>38</v>
      </c>
      <c r="B60" s="11" t="s">
        <v>72</v>
      </c>
      <c r="C60" s="28" t="s">
        <v>11</v>
      </c>
      <c r="D60" s="31">
        <v>12</v>
      </c>
      <c r="E60" s="29"/>
      <c r="F60" s="14">
        <f t="shared" si="0"/>
        <v>0</v>
      </c>
      <c r="G60" s="16"/>
      <c r="H60" s="13">
        <f t="shared" si="2"/>
        <v>0</v>
      </c>
      <c r="I60" s="15">
        <f t="shared" si="1"/>
        <v>0</v>
      </c>
    </row>
    <row r="61" spans="1:9" ht="26.4" x14ac:dyDescent="0.25">
      <c r="A61" s="20">
        <v>39</v>
      </c>
      <c r="B61" s="11" t="s">
        <v>73</v>
      </c>
      <c r="C61" s="28" t="s">
        <v>11</v>
      </c>
      <c r="D61" s="31">
        <v>10</v>
      </c>
      <c r="E61" s="29"/>
      <c r="F61" s="14">
        <f t="shared" si="0"/>
        <v>0</v>
      </c>
      <c r="G61" s="16"/>
      <c r="H61" s="13">
        <f t="shared" si="2"/>
        <v>0</v>
      </c>
      <c r="I61" s="15">
        <f t="shared" si="1"/>
        <v>0</v>
      </c>
    </row>
    <row r="62" spans="1:9" x14ac:dyDescent="0.25">
      <c r="A62" s="20">
        <v>40</v>
      </c>
      <c r="B62" s="11" t="s">
        <v>74</v>
      </c>
      <c r="C62" s="28" t="s">
        <v>11</v>
      </c>
      <c r="D62" s="31">
        <v>10</v>
      </c>
      <c r="E62" s="29"/>
      <c r="F62" s="14">
        <f t="shared" si="0"/>
        <v>0</v>
      </c>
      <c r="G62" s="16"/>
      <c r="H62" s="13">
        <f t="shared" si="2"/>
        <v>0</v>
      </c>
      <c r="I62" s="15">
        <f t="shared" si="1"/>
        <v>0</v>
      </c>
    </row>
    <row r="63" spans="1:9" x14ac:dyDescent="0.25">
      <c r="A63" s="20">
        <v>41</v>
      </c>
      <c r="B63" s="11" t="s">
        <v>75</v>
      </c>
      <c r="C63" s="28" t="s">
        <v>11</v>
      </c>
      <c r="D63" s="31">
        <v>10</v>
      </c>
      <c r="E63" s="29"/>
      <c r="F63" s="14">
        <f t="shared" si="0"/>
        <v>0</v>
      </c>
      <c r="G63" s="12"/>
      <c r="H63" s="13">
        <f t="shared" si="2"/>
        <v>0</v>
      </c>
      <c r="I63" s="15">
        <f t="shared" si="1"/>
        <v>0</v>
      </c>
    </row>
    <row r="64" spans="1:9" ht="26.4" x14ac:dyDescent="0.25">
      <c r="A64" s="20">
        <v>42</v>
      </c>
      <c r="B64" s="11" t="s">
        <v>76</v>
      </c>
      <c r="C64" s="28" t="s">
        <v>11</v>
      </c>
      <c r="D64" s="31">
        <v>10</v>
      </c>
      <c r="E64" s="29"/>
      <c r="F64" s="14">
        <f t="shared" si="0"/>
        <v>0</v>
      </c>
      <c r="G64" s="12"/>
      <c r="H64" s="13">
        <f t="shared" si="2"/>
        <v>0</v>
      </c>
      <c r="I64" s="15">
        <f t="shared" si="1"/>
        <v>0</v>
      </c>
    </row>
    <row r="65" spans="1:9" x14ac:dyDescent="0.25">
      <c r="A65" s="20">
        <v>43</v>
      </c>
      <c r="B65" s="11" t="s">
        <v>77</v>
      </c>
      <c r="C65" s="28" t="s">
        <v>11</v>
      </c>
      <c r="D65" s="31">
        <v>140</v>
      </c>
      <c r="E65" s="29"/>
      <c r="F65" s="14">
        <f t="shared" si="0"/>
        <v>0</v>
      </c>
      <c r="G65" s="12"/>
      <c r="H65" s="13">
        <f t="shared" si="2"/>
        <v>0</v>
      </c>
      <c r="I65" s="15">
        <f t="shared" si="1"/>
        <v>0</v>
      </c>
    </row>
    <row r="66" spans="1:9" x14ac:dyDescent="0.25">
      <c r="A66" s="20">
        <v>44</v>
      </c>
      <c r="B66" s="11" t="s">
        <v>124</v>
      </c>
      <c r="C66" s="28" t="s">
        <v>11</v>
      </c>
      <c r="D66" s="31">
        <v>140</v>
      </c>
      <c r="E66" s="29"/>
      <c r="F66" s="14">
        <f t="shared" si="0"/>
        <v>0</v>
      </c>
      <c r="G66" s="12"/>
      <c r="H66" s="13">
        <f t="shared" si="2"/>
        <v>0</v>
      </c>
      <c r="I66" s="15">
        <f t="shared" si="1"/>
        <v>0</v>
      </c>
    </row>
    <row r="67" spans="1:9" x14ac:dyDescent="0.25">
      <c r="A67" s="20">
        <v>45</v>
      </c>
      <c r="B67" s="11" t="s">
        <v>78</v>
      </c>
      <c r="C67" s="28" t="s">
        <v>11</v>
      </c>
      <c r="D67" s="31">
        <v>32</v>
      </c>
      <c r="E67" s="29"/>
      <c r="F67" s="14">
        <f t="shared" si="0"/>
        <v>0</v>
      </c>
      <c r="G67" s="12"/>
      <c r="H67" s="13">
        <f t="shared" si="2"/>
        <v>0</v>
      </c>
      <c r="I67" s="15">
        <f t="shared" si="1"/>
        <v>0</v>
      </c>
    </row>
    <row r="68" spans="1:9" x14ac:dyDescent="0.25">
      <c r="A68" s="20">
        <v>46</v>
      </c>
      <c r="B68" s="11" t="s">
        <v>125</v>
      </c>
      <c r="C68" s="28" t="s">
        <v>11</v>
      </c>
      <c r="D68" s="31">
        <v>32</v>
      </c>
      <c r="E68" s="29"/>
      <c r="F68" s="14">
        <f t="shared" si="0"/>
        <v>0</v>
      </c>
      <c r="G68" s="12"/>
      <c r="H68" s="13">
        <f t="shared" si="2"/>
        <v>0</v>
      </c>
      <c r="I68" s="15">
        <f t="shared" si="1"/>
        <v>0</v>
      </c>
    </row>
    <row r="69" spans="1:9" x14ac:dyDescent="0.25">
      <c r="A69" s="20">
        <v>47</v>
      </c>
      <c r="B69" s="11" t="s">
        <v>79</v>
      </c>
      <c r="C69" s="28" t="s">
        <v>11</v>
      </c>
      <c r="D69" s="31">
        <v>40</v>
      </c>
      <c r="E69" s="29"/>
      <c r="F69" s="14">
        <f t="shared" si="0"/>
        <v>0</v>
      </c>
      <c r="G69" s="12"/>
      <c r="H69" s="13">
        <f t="shared" si="2"/>
        <v>0</v>
      </c>
      <c r="I69" s="15">
        <f t="shared" si="1"/>
        <v>0</v>
      </c>
    </row>
    <row r="70" spans="1:9" ht="26.4" x14ac:dyDescent="0.25">
      <c r="A70" s="20">
        <v>48</v>
      </c>
      <c r="B70" s="11" t="s">
        <v>80</v>
      </c>
      <c r="C70" s="28" t="s">
        <v>11</v>
      </c>
      <c r="D70" s="31">
        <v>10</v>
      </c>
      <c r="E70" s="29"/>
      <c r="F70" s="14">
        <f t="shared" si="0"/>
        <v>0</v>
      </c>
      <c r="G70" s="12"/>
      <c r="H70" s="13">
        <f t="shared" si="2"/>
        <v>0</v>
      </c>
      <c r="I70" s="15">
        <f t="shared" si="1"/>
        <v>0</v>
      </c>
    </row>
    <row r="71" spans="1:9" x14ac:dyDescent="0.25">
      <c r="A71" s="20">
        <v>49</v>
      </c>
      <c r="B71" s="11" t="s">
        <v>81</v>
      </c>
      <c r="C71" s="28" t="s">
        <v>11</v>
      </c>
      <c r="D71" s="31">
        <v>140</v>
      </c>
      <c r="E71" s="29"/>
      <c r="F71" s="14">
        <f t="shared" si="0"/>
        <v>0</v>
      </c>
      <c r="G71" s="12"/>
      <c r="H71" s="13">
        <f t="shared" si="2"/>
        <v>0</v>
      </c>
      <c r="I71" s="15">
        <f t="shared" si="1"/>
        <v>0</v>
      </c>
    </row>
    <row r="72" spans="1:9" ht="26.4" x14ac:dyDescent="0.25">
      <c r="A72" s="20">
        <v>50</v>
      </c>
      <c r="B72" s="11" t="s">
        <v>82</v>
      </c>
      <c r="C72" s="28" t="s">
        <v>12</v>
      </c>
      <c r="D72" s="31">
        <v>10</v>
      </c>
      <c r="E72" s="29"/>
      <c r="F72" s="14">
        <f t="shared" si="0"/>
        <v>0</v>
      </c>
      <c r="G72" s="12"/>
      <c r="H72" s="13">
        <f t="shared" si="2"/>
        <v>0</v>
      </c>
      <c r="I72" s="15">
        <f t="shared" si="1"/>
        <v>0</v>
      </c>
    </row>
    <row r="73" spans="1:9" x14ac:dyDescent="0.25">
      <c r="A73" s="20">
        <v>51</v>
      </c>
      <c r="B73" s="11" t="s">
        <v>83</v>
      </c>
      <c r="C73" s="28" t="s">
        <v>11</v>
      </c>
      <c r="D73" s="31">
        <v>400</v>
      </c>
      <c r="E73" s="29"/>
      <c r="F73" s="14">
        <f t="shared" si="0"/>
        <v>0</v>
      </c>
      <c r="G73" s="12"/>
      <c r="H73" s="13">
        <f t="shared" si="2"/>
        <v>0</v>
      </c>
      <c r="I73" s="15">
        <f t="shared" si="1"/>
        <v>0</v>
      </c>
    </row>
    <row r="74" spans="1:9" x14ac:dyDescent="0.25">
      <c r="A74" s="20">
        <v>52</v>
      </c>
      <c r="B74" s="11" t="s">
        <v>126</v>
      </c>
      <c r="C74" s="28" t="s">
        <v>11</v>
      </c>
      <c r="D74" s="31">
        <v>200</v>
      </c>
      <c r="E74" s="29"/>
      <c r="F74" s="14">
        <f t="shared" si="0"/>
        <v>0</v>
      </c>
      <c r="G74" s="12"/>
      <c r="H74" s="13">
        <f t="shared" si="2"/>
        <v>0</v>
      </c>
      <c r="I74" s="15">
        <f t="shared" si="1"/>
        <v>0</v>
      </c>
    </row>
    <row r="75" spans="1:9" ht="39.6" x14ac:dyDescent="0.25">
      <c r="A75" s="20">
        <v>53</v>
      </c>
      <c r="B75" s="11" t="s">
        <v>127</v>
      </c>
      <c r="C75" s="28" t="s">
        <v>11</v>
      </c>
      <c r="D75" s="31">
        <v>200</v>
      </c>
      <c r="E75" s="29"/>
      <c r="F75" s="14">
        <f t="shared" si="0"/>
        <v>0</v>
      </c>
      <c r="G75" s="12"/>
      <c r="H75" s="13">
        <f t="shared" si="2"/>
        <v>0</v>
      </c>
      <c r="I75" s="15">
        <f t="shared" si="1"/>
        <v>0</v>
      </c>
    </row>
    <row r="76" spans="1:9" ht="39.6" x14ac:dyDescent="0.25">
      <c r="A76" s="20">
        <v>54</v>
      </c>
      <c r="B76" s="11" t="s">
        <v>129</v>
      </c>
      <c r="C76" s="28" t="s">
        <v>11</v>
      </c>
      <c r="D76" s="31">
        <v>200</v>
      </c>
      <c r="E76" s="29"/>
      <c r="F76" s="14">
        <f t="shared" si="0"/>
        <v>0</v>
      </c>
      <c r="G76" s="12"/>
      <c r="H76" s="13">
        <f t="shared" si="2"/>
        <v>0</v>
      </c>
      <c r="I76" s="15">
        <f t="shared" si="1"/>
        <v>0</v>
      </c>
    </row>
    <row r="77" spans="1:9" ht="39.6" x14ac:dyDescent="0.25">
      <c r="A77" s="20">
        <v>55</v>
      </c>
      <c r="B77" s="32" t="s">
        <v>130</v>
      </c>
      <c r="C77" s="28" t="s">
        <v>11</v>
      </c>
      <c r="D77" s="31">
        <v>60</v>
      </c>
      <c r="E77" s="29"/>
      <c r="F77" s="14">
        <f t="shared" si="0"/>
        <v>0</v>
      </c>
      <c r="G77" s="12"/>
      <c r="H77" s="13">
        <f t="shared" si="2"/>
        <v>0</v>
      </c>
      <c r="I77" s="15">
        <f t="shared" si="1"/>
        <v>0</v>
      </c>
    </row>
    <row r="78" spans="1:9" ht="39.6" x14ac:dyDescent="0.25">
      <c r="A78" s="20">
        <v>56</v>
      </c>
      <c r="B78" s="11" t="s">
        <v>128</v>
      </c>
      <c r="C78" s="28" t="s">
        <v>11</v>
      </c>
      <c r="D78" s="31">
        <v>60</v>
      </c>
      <c r="E78" s="29"/>
      <c r="F78" s="14">
        <f t="shared" si="0"/>
        <v>0</v>
      </c>
      <c r="G78" s="12"/>
      <c r="H78" s="13">
        <f t="shared" si="2"/>
        <v>0</v>
      </c>
      <c r="I78" s="15">
        <f t="shared" si="1"/>
        <v>0</v>
      </c>
    </row>
    <row r="79" spans="1:9" ht="26.4" x14ac:dyDescent="0.25">
      <c r="A79" s="20">
        <v>57</v>
      </c>
      <c r="B79" s="11" t="s">
        <v>84</v>
      </c>
      <c r="C79" s="28" t="s">
        <v>11</v>
      </c>
      <c r="D79" s="31">
        <v>100</v>
      </c>
      <c r="E79" s="29"/>
      <c r="F79" s="14">
        <f t="shared" si="0"/>
        <v>0</v>
      </c>
      <c r="G79" s="12"/>
      <c r="H79" s="13">
        <f t="shared" si="2"/>
        <v>0</v>
      </c>
      <c r="I79" s="15">
        <f t="shared" si="1"/>
        <v>0</v>
      </c>
    </row>
    <row r="80" spans="1:9" ht="26.4" x14ac:dyDescent="0.25">
      <c r="A80" s="20">
        <v>58</v>
      </c>
      <c r="B80" s="11" t="s">
        <v>85</v>
      </c>
      <c r="C80" s="28" t="s">
        <v>11</v>
      </c>
      <c r="D80" s="31">
        <v>50</v>
      </c>
      <c r="E80" s="29"/>
      <c r="F80" s="14">
        <f t="shared" si="0"/>
        <v>0</v>
      </c>
      <c r="G80" s="12"/>
      <c r="H80" s="13">
        <f t="shared" si="2"/>
        <v>0</v>
      </c>
      <c r="I80" s="15">
        <f t="shared" si="1"/>
        <v>0</v>
      </c>
    </row>
    <row r="81" spans="1:9" x14ac:dyDescent="0.25">
      <c r="A81" s="20">
        <v>59</v>
      </c>
      <c r="B81" s="11" t="s">
        <v>86</v>
      </c>
      <c r="C81" s="28" t="s">
        <v>11</v>
      </c>
      <c r="D81" s="31">
        <v>300</v>
      </c>
      <c r="E81" s="29"/>
      <c r="F81" s="14">
        <f t="shared" si="0"/>
        <v>0</v>
      </c>
      <c r="G81" s="12"/>
      <c r="H81" s="13">
        <f t="shared" si="2"/>
        <v>0</v>
      </c>
      <c r="I81" s="15">
        <f t="shared" si="1"/>
        <v>0</v>
      </c>
    </row>
    <row r="82" spans="1:9" x14ac:dyDescent="0.25">
      <c r="A82" s="20">
        <v>60</v>
      </c>
      <c r="B82" s="11" t="s">
        <v>87</v>
      </c>
      <c r="C82" s="28" t="s">
        <v>11</v>
      </c>
      <c r="D82" s="31">
        <v>50</v>
      </c>
      <c r="E82" s="29"/>
      <c r="F82" s="14">
        <f t="shared" si="0"/>
        <v>0</v>
      </c>
      <c r="G82" s="12"/>
      <c r="H82" s="13">
        <f t="shared" si="2"/>
        <v>0</v>
      </c>
      <c r="I82" s="15">
        <f t="shared" si="1"/>
        <v>0</v>
      </c>
    </row>
    <row r="83" spans="1:9" ht="26.4" x14ac:dyDescent="0.25">
      <c r="A83" s="20">
        <v>61</v>
      </c>
      <c r="B83" s="11" t="s">
        <v>88</v>
      </c>
      <c r="C83" s="28" t="s">
        <v>11</v>
      </c>
      <c r="D83" s="31">
        <v>300</v>
      </c>
      <c r="E83" s="29"/>
      <c r="F83" s="14">
        <f t="shared" si="0"/>
        <v>0</v>
      </c>
      <c r="G83" s="12"/>
      <c r="H83" s="13">
        <f t="shared" si="2"/>
        <v>0</v>
      </c>
      <c r="I83" s="15">
        <f t="shared" si="1"/>
        <v>0</v>
      </c>
    </row>
    <row r="84" spans="1:9" ht="26.4" x14ac:dyDescent="0.25">
      <c r="A84" s="20">
        <v>62</v>
      </c>
      <c r="B84" s="11" t="s">
        <v>131</v>
      </c>
      <c r="C84" s="28" t="s">
        <v>12</v>
      </c>
      <c r="D84" s="31">
        <v>16</v>
      </c>
      <c r="E84" s="29"/>
      <c r="F84" s="14">
        <f t="shared" si="0"/>
        <v>0</v>
      </c>
      <c r="G84" s="12"/>
      <c r="H84" s="13">
        <f t="shared" si="2"/>
        <v>0</v>
      </c>
      <c r="I84" s="15">
        <f t="shared" si="1"/>
        <v>0</v>
      </c>
    </row>
    <row r="85" spans="1:9" ht="26.4" x14ac:dyDescent="0.25">
      <c r="A85" s="20">
        <v>63</v>
      </c>
      <c r="B85" s="11" t="s">
        <v>132</v>
      </c>
      <c r="C85" s="28" t="s">
        <v>12</v>
      </c>
      <c r="D85" s="31">
        <v>16</v>
      </c>
      <c r="E85" s="29"/>
      <c r="F85" s="14">
        <f t="shared" si="0"/>
        <v>0</v>
      </c>
      <c r="G85" s="12"/>
      <c r="H85" s="13">
        <f t="shared" si="2"/>
        <v>0</v>
      </c>
      <c r="I85" s="15">
        <f t="shared" si="1"/>
        <v>0</v>
      </c>
    </row>
    <row r="86" spans="1:9" ht="26.4" x14ac:dyDescent="0.25">
      <c r="A86" s="20">
        <v>64</v>
      </c>
      <c r="B86" s="11" t="s">
        <v>133</v>
      </c>
      <c r="C86" s="28" t="s">
        <v>12</v>
      </c>
      <c r="D86" s="31">
        <v>16</v>
      </c>
      <c r="E86" s="29"/>
      <c r="F86" s="14">
        <f t="shared" si="0"/>
        <v>0</v>
      </c>
      <c r="G86" s="12"/>
      <c r="H86" s="13">
        <f t="shared" si="2"/>
        <v>0</v>
      </c>
      <c r="I86" s="15">
        <f t="shared" si="1"/>
        <v>0</v>
      </c>
    </row>
    <row r="87" spans="1:9" ht="26.4" x14ac:dyDescent="0.25">
      <c r="A87" s="20">
        <v>65</v>
      </c>
      <c r="B87" s="11" t="s">
        <v>89</v>
      </c>
      <c r="C87" s="28" t="s">
        <v>11</v>
      </c>
      <c r="D87" s="31">
        <v>30</v>
      </c>
      <c r="E87" s="29"/>
      <c r="F87" s="14">
        <f t="shared" si="0"/>
        <v>0</v>
      </c>
      <c r="G87" s="12"/>
      <c r="H87" s="13">
        <f t="shared" si="2"/>
        <v>0</v>
      </c>
      <c r="I87" s="15">
        <f t="shared" si="1"/>
        <v>0</v>
      </c>
    </row>
    <row r="88" spans="1:9" ht="39.6" x14ac:dyDescent="0.25">
      <c r="A88" s="20">
        <v>66</v>
      </c>
      <c r="B88" s="11" t="s">
        <v>134</v>
      </c>
      <c r="C88" s="28" t="s">
        <v>11</v>
      </c>
      <c r="D88" s="31">
        <v>50</v>
      </c>
      <c r="E88" s="29"/>
      <c r="F88" s="14">
        <f t="shared" si="0"/>
        <v>0</v>
      </c>
      <c r="G88" s="12"/>
      <c r="H88" s="13">
        <f t="shared" si="2"/>
        <v>0</v>
      </c>
      <c r="I88" s="15">
        <f t="shared" si="1"/>
        <v>0</v>
      </c>
    </row>
    <row r="89" spans="1:9" ht="39.6" x14ac:dyDescent="0.25">
      <c r="A89" s="20">
        <v>67</v>
      </c>
      <c r="B89" s="11" t="s">
        <v>139</v>
      </c>
      <c r="C89" s="28" t="s">
        <v>11</v>
      </c>
      <c r="D89" s="31">
        <v>30</v>
      </c>
      <c r="E89" s="29"/>
      <c r="F89" s="14">
        <f t="shared" si="0"/>
        <v>0</v>
      </c>
      <c r="G89" s="12"/>
      <c r="H89" s="13">
        <f t="shared" si="2"/>
        <v>0</v>
      </c>
      <c r="I89" s="15">
        <f t="shared" si="1"/>
        <v>0</v>
      </c>
    </row>
    <row r="90" spans="1:9" ht="26.4" x14ac:dyDescent="0.25">
      <c r="A90" s="20">
        <v>68</v>
      </c>
      <c r="B90" s="11" t="s">
        <v>91</v>
      </c>
      <c r="C90" s="28" t="s">
        <v>11</v>
      </c>
      <c r="D90" s="31">
        <v>24</v>
      </c>
      <c r="E90" s="29"/>
      <c r="F90" s="14">
        <f t="shared" ref="F90:F116" si="3">E90*D90</f>
        <v>0</v>
      </c>
      <c r="G90" s="12"/>
      <c r="H90" s="13">
        <f t="shared" si="2"/>
        <v>0</v>
      </c>
      <c r="I90" s="15">
        <f t="shared" ref="I90:I116" si="4">H90*D90</f>
        <v>0</v>
      </c>
    </row>
    <row r="91" spans="1:9" x14ac:dyDescent="0.25">
      <c r="A91" s="20">
        <v>69</v>
      </c>
      <c r="B91" s="11" t="s">
        <v>92</v>
      </c>
      <c r="C91" s="28" t="s">
        <v>11</v>
      </c>
      <c r="D91" s="31">
        <v>30</v>
      </c>
      <c r="E91" s="29"/>
      <c r="F91" s="14">
        <f t="shared" si="3"/>
        <v>0</v>
      </c>
      <c r="G91" s="12"/>
      <c r="H91" s="13">
        <f t="shared" ref="H91:H118" si="5">(E91*G91%)+E91</f>
        <v>0</v>
      </c>
      <c r="I91" s="15">
        <f t="shared" si="4"/>
        <v>0</v>
      </c>
    </row>
    <row r="92" spans="1:9" x14ac:dyDescent="0.25">
      <c r="A92" s="20">
        <v>70</v>
      </c>
      <c r="B92" s="11" t="s">
        <v>93</v>
      </c>
      <c r="C92" s="28" t="s">
        <v>11</v>
      </c>
      <c r="D92" s="31">
        <v>20</v>
      </c>
      <c r="E92" s="29"/>
      <c r="F92" s="14">
        <f t="shared" si="3"/>
        <v>0</v>
      </c>
      <c r="G92" s="12"/>
      <c r="H92" s="13">
        <f t="shared" si="5"/>
        <v>0</v>
      </c>
      <c r="I92" s="15">
        <f t="shared" si="4"/>
        <v>0</v>
      </c>
    </row>
    <row r="93" spans="1:9" x14ac:dyDescent="0.25">
      <c r="A93" s="20">
        <v>71</v>
      </c>
      <c r="B93" s="11" t="s">
        <v>94</v>
      </c>
      <c r="C93" s="28" t="s">
        <v>11</v>
      </c>
      <c r="D93" s="31">
        <v>10</v>
      </c>
      <c r="E93" s="29"/>
      <c r="F93" s="14">
        <f t="shared" si="3"/>
        <v>0</v>
      </c>
      <c r="G93" s="12"/>
      <c r="H93" s="13">
        <f t="shared" si="5"/>
        <v>0</v>
      </c>
      <c r="I93" s="15">
        <f t="shared" si="4"/>
        <v>0</v>
      </c>
    </row>
    <row r="94" spans="1:9" x14ac:dyDescent="0.25">
      <c r="A94" s="20">
        <v>72</v>
      </c>
      <c r="B94" s="11" t="s">
        <v>95</v>
      </c>
      <c r="C94" s="28" t="s">
        <v>11</v>
      </c>
      <c r="D94" s="31">
        <v>2</v>
      </c>
      <c r="E94" s="29"/>
      <c r="F94" s="14">
        <f t="shared" si="3"/>
        <v>0</v>
      </c>
      <c r="G94" s="12"/>
      <c r="H94" s="13">
        <f t="shared" si="5"/>
        <v>0</v>
      </c>
      <c r="I94" s="15">
        <f t="shared" si="4"/>
        <v>0</v>
      </c>
    </row>
    <row r="95" spans="1:9" x14ac:dyDescent="0.25">
      <c r="A95" s="20">
        <v>73</v>
      </c>
      <c r="B95" s="11" t="s">
        <v>96</v>
      </c>
      <c r="C95" s="28" t="s">
        <v>11</v>
      </c>
      <c r="D95" s="31">
        <v>4</v>
      </c>
      <c r="E95" s="29"/>
      <c r="F95" s="14">
        <f t="shared" si="3"/>
        <v>0</v>
      </c>
      <c r="G95" s="12"/>
      <c r="H95" s="13">
        <f t="shared" si="5"/>
        <v>0</v>
      </c>
      <c r="I95" s="15">
        <f t="shared" si="4"/>
        <v>0</v>
      </c>
    </row>
    <row r="96" spans="1:9" x14ac:dyDescent="0.25">
      <c r="A96" s="20">
        <v>74</v>
      </c>
      <c r="B96" s="11" t="s">
        <v>135</v>
      </c>
      <c r="C96" s="28" t="s">
        <v>11</v>
      </c>
      <c r="D96" s="31">
        <v>5</v>
      </c>
      <c r="E96" s="29"/>
      <c r="F96" s="14">
        <f t="shared" si="3"/>
        <v>0</v>
      </c>
      <c r="G96" s="12"/>
      <c r="H96" s="13">
        <f t="shared" si="5"/>
        <v>0</v>
      </c>
      <c r="I96" s="15">
        <f t="shared" si="4"/>
        <v>0</v>
      </c>
    </row>
    <row r="97" spans="1:27" x14ac:dyDescent="0.25">
      <c r="A97" s="20">
        <v>75</v>
      </c>
      <c r="B97" s="11" t="s">
        <v>97</v>
      </c>
      <c r="C97" s="28" t="s">
        <v>11</v>
      </c>
      <c r="D97" s="31">
        <v>10</v>
      </c>
      <c r="E97" s="29"/>
      <c r="F97" s="14">
        <f t="shared" si="3"/>
        <v>0</v>
      </c>
      <c r="G97" s="12"/>
      <c r="H97" s="13">
        <f t="shared" si="5"/>
        <v>0</v>
      </c>
      <c r="I97" s="15">
        <f t="shared" si="4"/>
        <v>0</v>
      </c>
    </row>
    <row r="98" spans="1:27" x14ac:dyDescent="0.25">
      <c r="A98" s="20">
        <v>76</v>
      </c>
      <c r="B98" s="11" t="s">
        <v>98</v>
      </c>
      <c r="C98" s="28" t="s">
        <v>11</v>
      </c>
      <c r="D98" s="31">
        <v>30</v>
      </c>
      <c r="E98" s="29"/>
      <c r="F98" s="14">
        <f t="shared" si="3"/>
        <v>0</v>
      </c>
      <c r="G98" s="12"/>
      <c r="H98" s="13">
        <f t="shared" si="5"/>
        <v>0</v>
      </c>
      <c r="I98" s="15">
        <f t="shared" si="4"/>
        <v>0</v>
      </c>
    </row>
    <row r="99" spans="1:27" x14ac:dyDescent="0.25">
      <c r="A99" s="20">
        <v>77</v>
      </c>
      <c r="B99" s="11" t="s">
        <v>99</v>
      </c>
      <c r="C99" s="28" t="s">
        <v>11</v>
      </c>
      <c r="D99" s="31">
        <v>30</v>
      </c>
      <c r="E99" s="29"/>
      <c r="F99" s="14">
        <f t="shared" si="3"/>
        <v>0</v>
      </c>
      <c r="G99" s="12"/>
      <c r="H99" s="13">
        <f t="shared" si="5"/>
        <v>0</v>
      </c>
      <c r="I99" s="15">
        <f t="shared" si="4"/>
        <v>0</v>
      </c>
    </row>
    <row r="100" spans="1:27" ht="39.6" x14ac:dyDescent="0.25">
      <c r="A100" s="20">
        <v>78</v>
      </c>
      <c r="B100" s="11" t="s">
        <v>136</v>
      </c>
      <c r="C100" s="28" t="s">
        <v>11</v>
      </c>
      <c r="D100" s="31">
        <v>10</v>
      </c>
      <c r="E100" s="29"/>
      <c r="F100" s="14">
        <f t="shared" si="3"/>
        <v>0</v>
      </c>
      <c r="G100" s="12"/>
      <c r="H100" s="13">
        <f t="shared" si="5"/>
        <v>0</v>
      </c>
      <c r="I100" s="15">
        <f t="shared" si="4"/>
        <v>0</v>
      </c>
    </row>
    <row r="101" spans="1:27" x14ac:dyDescent="0.25">
      <c r="A101" s="20">
        <v>79</v>
      </c>
      <c r="B101" s="11" t="s">
        <v>100</v>
      </c>
      <c r="C101" s="28" t="s">
        <v>11</v>
      </c>
      <c r="D101" s="31">
        <v>50</v>
      </c>
      <c r="E101" s="29"/>
      <c r="F101" s="14">
        <f t="shared" si="3"/>
        <v>0</v>
      </c>
      <c r="G101" s="12"/>
      <c r="H101" s="13">
        <f t="shared" si="5"/>
        <v>0</v>
      </c>
      <c r="I101" s="15">
        <f t="shared" si="4"/>
        <v>0</v>
      </c>
    </row>
    <row r="102" spans="1:27" ht="26.4" x14ac:dyDescent="0.25">
      <c r="A102" s="20">
        <v>80</v>
      </c>
      <c r="B102" s="11" t="s">
        <v>140</v>
      </c>
      <c r="C102" s="28" t="s">
        <v>11</v>
      </c>
      <c r="D102" s="31">
        <v>5</v>
      </c>
      <c r="E102" s="29"/>
      <c r="F102" s="14">
        <f t="shared" si="3"/>
        <v>0</v>
      </c>
      <c r="G102" s="12"/>
      <c r="H102" s="13">
        <f t="shared" si="5"/>
        <v>0</v>
      </c>
      <c r="I102" s="15">
        <f t="shared" si="4"/>
        <v>0</v>
      </c>
    </row>
    <row r="103" spans="1:27" x14ac:dyDescent="0.25">
      <c r="A103" s="20">
        <v>81</v>
      </c>
      <c r="B103" s="11" t="s">
        <v>101</v>
      </c>
      <c r="C103" s="28" t="s">
        <v>11</v>
      </c>
      <c r="D103" s="31">
        <v>5</v>
      </c>
      <c r="E103" s="29"/>
      <c r="F103" s="14">
        <f t="shared" si="3"/>
        <v>0</v>
      </c>
      <c r="G103" s="12"/>
      <c r="H103" s="13">
        <f t="shared" si="5"/>
        <v>0</v>
      </c>
      <c r="I103" s="15">
        <f t="shared" si="4"/>
        <v>0</v>
      </c>
    </row>
    <row r="104" spans="1:27" ht="26.4" x14ac:dyDescent="0.25">
      <c r="A104" s="20">
        <v>82</v>
      </c>
      <c r="B104" s="11" t="s">
        <v>102</v>
      </c>
      <c r="C104" s="28" t="s">
        <v>11</v>
      </c>
      <c r="D104" s="31">
        <v>20</v>
      </c>
      <c r="E104" s="29"/>
      <c r="F104" s="14">
        <f t="shared" si="3"/>
        <v>0</v>
      </c>
      <c r="G104" s="12"/>
      <c r="H104" s="13">
        <f t="shared" si="5"/>
        <v>0</v>
      </c>
      <c r="I104" s="15">
        <f t="shared" si="4"/>
        <v>0</v>
      </c>
    </row>
    <row r="105" spans="1:27" ht="26.4" x14ac:dyDescent="0.25">
      <c r="A105" s="20">
        <v>83</v>
      </c>
      <c r="B105" s="11" t="s">
        <v>103</v>
      </c>
      <c r="C105" s="28" t="s">
        <v>11</v>
      </c>
      <c r="D105" s="31">
        <v>10</v>
      </c>
      <c r="E105" s="29"/>
      <c r="F105" s="14">
        <f t="shared" si="3"/>
        <v>0</v>
      </c>
      <c r="G105" s="12"/>
      <c r="H105" s="13">
        <f t="shared" si="5"/>
        <v>0</v>
      </c>
      <c r="I105" s="15">
        <f t="shared" si="4"/>
        <v>0</v>
      </c>
    </row>
    <row r="106" spans="1:27" x14ac:dyDescent="0.25">
      <c r="A106" s="20">
        <v>84</v>
      </c>
      <c r="B106" s="11" t="s">
        <v>104</v>
      </c>
      <c r="C106" s="28" t="s">
        <v>11</v>
      </c>
      <c r="D106" s="31">
        <v>5</v>
      </c>
      <c r="E106" s="29"/>
      <c r="F106" s="14">
        <f t="shared" si="3"/>
        <v>0</v>
      </c>
      <c r="G106" s="12"/>
      <c r="H106" s="13">
        <f t="shared" si="5"/>
        <v>0</v>
      </c>
      <c r="I106" s="15">
        <f t="shared" si="4"/>
        <v>0</v>
      </c>
    </row>
    <row r="107" spans="1:27" ht="39.6" x14ac:dyDescent="0.25">
      <c r="A107" s="20">
        <v>85</v>
      </c>
      <c r="B107" s="11" t="s">
        <v>144</v>
      </c>
      <c r="C107" s="28" t="s">
        <v>11</v>
      </c>
      <c r="D107" s="31">
        <v>5</v>
      </c>
      <c r="E107" s="29"/>
      <c r="F107" s="14">
        <f t="shared" si="3"/>
        <v>0</v>
      </c>
      <c r="G107" s="12"/>
      <c r="H107" s="13">
        <f t="shared" si="5"/>
        <v>0</v>
      </c>
      <c r="I107" s="15">
        <f t="shared" si="4"/>
        <v>0</v>
      </c>
    </row>
    <row r="108" spans="1:27" ht="39.6" x14ac:dyDescent="0.25">
      <c r="A108" s="20">
        <v>86</v>
      </c>
      <c r="B108" s="23" t="s">
        <v>105</v>
      </c>
      <c r="C108" s="28" t="s">
        <v>11</v>
      </c>
      <c r="D108" s="31">
        <v>5</v>
      </c>
      <c r="E108" s="29"/>
      <c r="F108" s="14">
        <f t="shared" si="3"/>
        <v>0</v>
      </c>
      <c r="G108" s="12"/>
      <c r="H108" s="13">
        <f t="shared" si="5"/>
        <v>0</v>
      </c>
      <c r="I108" s="15">
        <f t="shared" si="4"/>
        <v>0</v>
      </c>
    </row>
    <row r="109" spans="1:27" ht="32.25" customHeight="1" x14ac:dyDescent="0.25">
      <c r="A109" s="20">
        <v>87</v>
      </c>
      <c r="B109" s="11" t="s">
        <v>106</v>
      </c>
      <c r="C109" s="28" t="s">
        <v>11</v>
      </c>
      <c r="D109" s="31">
        <v>5</v>
      </c>
      <c r="E109" s="29"/>
      <c r="F109" s="14">
        <f t="shared" si="3"/>
        <v>0</v>
      </c>
      <c r="G109" s="12"/>
      <c r="H109" s="13">
        <f t="shared" si="5"/>
        <v>0</v>
      </c>
      <c r="I109" s="15">
        <f t="shared" si="4"/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3.8" x14ac:dyDescent="0.25">
      <c r="A110" s="20">
        <v>88</v>
      </c>
      <c r="B110" s="11" t="s">
        <v>107</v>
      </c>
      <c r="C110" s="28" t="s">
        <v>11</v>
      </c>
      <c r="D110" s="31">
        <v>5</v>
      </c>
      <c r="E110" s="29"/>
      <c r="F110" s="14">
        <f t="shared" si="3"/>
        <v>0</v>
      </c>
      <c r="G110" s="12"/>
      <c r="H110" s="13">
        <f t="shared" si="5"/>
        <v>0</v>
      </c>
      <c r="I110" s="15">
        <f t="shared" si="4"/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3.8" x14ac:dyDescent="0.25">
      <c r="A111" s="20">
        <v>89</v>
      </c>
      <c r="B111" s="11" t="s">
        <v>108</v>
      </c>
      <c r="C111" s="28" t="s">
        <v>11</v>
      </c>
      <c r="D111" s="31">
        <v>5</v>
      </c>
      <c r="E111" s="29"/>
      <c r="F111" s="14">
        <f t="shared" si="3"/>
        <v>0</v>
      </c>
      <c r="G111" s="12"/>
      <c r="H111" s="13">
        <f t="shared" si="5"/>
        <v>0</v>
      </c>
      <c r="I111" s="15">
        <f t="shared" si="4"/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3.8" x14ac:dyDescent="0.25">
      <c r="A112" s="20">
        <v>90</v>
      </c>
      <c r="B112" s="11" t="s">
        <v>109</v>
      </c>
      <c r="C112" s="28" t="s">
        <v>11</v>
      </c>
      <c r="D112" s="31">
        <v>20</v>
      </c>
      <c r="E112" s="29"/>
      <c r="F112" s="14">
        <f t="shared" si="3"/>
        <v>0</v>
      </c>
      <c r="G112" s="12"/>
      <c r="H112" s="13">
        <f t="shared" si="5"/>
        <v>0</v>
      </c>
      <c r="I112" s="15">
        <f t="shared" si="4"/>
        <v>0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3.8" x14ac:dyDescent="0.25">
      <c r="A113" s="20">
        <v>91</v>
      </c>
      <c r="B113" s="11" t="s">
        <v>110</v>
      </c>
      <c r="C113" s="28" t="s">
        <v>11</v>
      </c>
      <c r="D113" s="31">
        <v>5</v>
      </c>
      <c r="E113" s="29"/>
      <c r="F113" s="14">
        <f t="shared" si="3"/>
        <v>0</v>
      </c>
      <c r="G113" s="12"/>
      <c r="H113" s="13">
        <f t="shared" si="5"/>
        <v>0</v>
      </c>
      <c r="I113" s="15">
        <f t="shared" si="4"/>
        <v>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26.4" x14ac:dyDescent="0.25">
      <c r="A114" s="20">
        <v>92</v>
      </c>
      <c r="B114" s="11" t="s">
        <v>143</v>
      </c>
      <c r="C114" s="28" t="s">
        <v>11</v>
      </c>
      <c r="D114" s="31">
        <v>5</v>
      </c>
      <c r="E114" s="29"/>
      <c r="F114" s="14">
        <f t="shared" si="3"/>
        <v>0</v>
      </c>
      <c r="G114" s="12"/>
      <c r="H114" s="13">
        <f t="shared" si="5"/>
        <v>0</v>
      </c>
      <c r="I114" s="15">
        <f t="shared" si="4"/>
        <v>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26.4" x14ac:dyDescent="0.25">
      <c r="A115" s="20">
        <v>93</v>
      </c>
      <c r="B115" s="11" t="s">
        <v>142</v>
      </c>
      <c r="C115" s="28" t="s">
        <v>11</v>
      </c>
      <c r="D115" s="31">
        <v>5</v>
      </c>
      <c r="E115" s="29"/>
      <c r="F115" s="14">
        <f t="shared" si="3"/>
        <v>0</v>
      </c>
      <c r="G115" s="12"/>
      <c r="H115" s="13">
        <f t="shared" si="5"/>
        <v>0</v>
      </c>
      <c r="I115" s="15">
        <f t="shared" si="4"/>
        <v>0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24.6" customHeight="1" x14ac:dyDescent="0.25">
      <c r="A116" s="20">
        <v>94</v>
      </c>
      <c r="B116" s="11" t="s">
        <v>141</v>
      </c>
      <c r="C116" s="28" t="s">
        <v>11</v>
      </c>
      <c r="D116" s="31">
        <v>2</v>
      </c>
      <c r="E116" s="29"/>
      <c r="F116" s="14">
        <f t="shared" si="3"/>
        <v>0</v>
      </c>
      <c r="G116" s="12"/>
      <c r="H116" s="13">
        <f t="shared" si="5"/>
        <v>0</v>
      </c>
      <c r="I116" s="15">
        <f t="shared" si="4"/>
        <v>0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8.600000000000001" customHeight="1" x14ac:dyDescent="0.25">
      <c r="A117" s="20">
        <v>95</v>
      </c>
      <c r="B117" s="11" t="s">
        <v>111</v>
      </c>
      <c r="C117" s="28" t="s">
        <v>11</v>
      </c>
      <c r="D117" s="31">
        <v>10</v>
      </c>
      <c r="E117" s="29"/>
      <c r="F117" s="14">
        <f t="shared" ref="F117:F118" si="6">E117*D117</f>
        <v>0</v>
      </c>
      <c r="G117" s="12"/>
      <c r="H117" s="13">
        <f t="shared" ref="H117" si="7">(E117*G117%)+E117</f>
        <v>0</v>
      </c>
      <c r="I117" s="15">
        <f t="shared" ref="I117" si="8">H117*D117</f>
        <v>0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3.8" x14ac:dyDescent="0.25">
      <c r="A118" s="20">
        <v>96</v>
      </c>
      <c r="B118" s="11" t="s">
        <v>122</v>
      </c>
      <c r="C118" s="28" t="s">
        <v>11</v>
      </c>
      <c r="D118" s="31">
        <v>10</v>
      </c>
      <c r="E118" s="29"/>
      <c r="F118" s="14">
        <f t="shared" si="6"/>
        <v>0</v>
      </c>
      <c r="G118" s="12"/>
      <c r="H118" s="13">
        <f t="shared" si="5"/>
        <v>0</v>
      </c>
      <c r="I118" s="15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3.8" x14ac:dyDescent="0.25">
      <c r="A119" s="40" t="s">
        <v>9</v>
      </c>
      <c r="B119" s="40"/>
      <c r="C119" s="12" t="s">
        <v>10</v>
      </c>
      <c r="D119" s="30" t="s">
        <v>10</v>
      </c>
      <c r="E119" s="12" t="s">
        <v>10</v>
      </c>
      <c r="F119" s="14">
        <f>SUM(F23:F118)</f>
        <v>0</v>
      </c>
      <c r="G119" s="12" t="s">
        <v>10</v>
      </c>
      <c r="H119" s="12" t="s">
        <v>10</v>
      </c>
      <c r="I119" s="13">
        <f>SUM(I23:I118)</f>
        <v>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3.8" x14ac:dyDescent="0.25"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5.6" x14ac:dyDescent="0.25">
      <c r="A121" s="42" t="s">
        <v>22</v>
      </c>
      <c r="B121" s="42"/>
      <c r="C121" s="42"/>
      <c r="D121" s="42"/>
      <c r="E121" s="42"/>
      <c r="F121" s="42"/>
      <c r="G121" s="42"/>
      <c r="H121" s="42"/>
      <c r="I121" s="4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5.6" x14ac:dyDescent="0.25">
      <c r="A122" s="4" t="s">
        <v>23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5.6" x14ac:dyDescent="0.25">
      <c r="A123" s="3" t="s">
        <v>24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5.6" x14ac:dyDescent="0.25">
      <c r="A124" s="4" t="s">
        <v>25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5.6" x14ac:dyDescent="0.25">
      <c r="A125" s="4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5.6" x14ac:dyDescent="0.3">
      <c r="A126" s="25" t="s">
        <v>112</v>
      </c>
      <c r="B126" s="24"/>
      <c r="C126" s="24"/>
      <c r="D126" s="24"/>
      <c r="E126" s="24"/>
      <c r="F126" s="24"/>
      <c r="G126" s="24"/>
      <c r="H126" s="24"/>
      <c r="I126" s="24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15.6" x14ac:dyDescent="0.3">
      <c r="A127" s="25"/>
      <c r="B127" s="24"/>
      <c r="C127" s="24"/>
      <c r="D127" s="24"/>
      <c r="E127" s="24"/>
      <c r="F127" s="24"/>
      <c r="G127" s="24"/>
      <c r="H127" s="24"/>
      <c r="I127" s="24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4.4" x14ac:dyDescent="0.3">
      <c r="A128" s="44"/>
      <c r="B128" s="34" t="s">
        <v>113</v>
      </c>
      <c r="C128" s="34"/>
      <c r="D128" s="34"/>
      <c r="E128" s="34"/>
      <c r="F128" s="24"/>
      <c r="G128" s="24"/>
      <c r="H128" s="24"/>
      <c r="I128" s="24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4.4" x14ac:dyDescent="0.3">
      <c r="A129" s="44"/>
      <c r="B129" s="34"/>
      <c r="C129" s="34"/>
      <c r="D129" s="34"/>
      <c r="E129" s="34"/>
      <c r="F129" s="24"/>
      <c r="G129" s="24"/>
      <c r="H129" s="24"/>
      <c r="I129" s="24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5.6" x14ac:dyDescent="0.3">
      <c r="A130" s="44"/>
      <c r="B130" s="34"/>
      <c r="C130" s="34"/>
      <c r="D130" s="34"/>
      <c r="E130" s="34"/>
      <c r="F130" s="24"/>
      <c r="G130" s="24"/>
      <c r="H130" s="24"/>
      <c r="I130" s="24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" t="s">
        <v>31</v>
      </c>
    </row>
    <row r="131" spans="1:27" ht="15.6" x14ac:dyDescent="0.3">
      <c r="A131" s="27"/>
      <c r="B131" s="33" t="s">
        <v>114</v>
      </c>
      <c r="C131" s="33"/>
      <c r="D131" s="33"/>
      <c r="E131" s="33"/>
      <c r="F131" s="24"/>
      <c r="G131" s="24"/>
      <c r="H131" s="24"/>
      <c r="I131" s="24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"/>
    </row>
    <row r="132" spans="1:27" ht="15.6" x14ac:dyDescent="0.3">
      <c r="A132" s="25"/>
      <c r="B132" s="24"/>
      <c r="C132" s="24"/>
      <c r="D132" s="24"/>
      <c r="E132" s="24"/>
      <c r="F132" s="24"/>
      <c r="G132" s="24"/>
      <c r="H132" s="24"/>
      <c r="I132" s="24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"/>
    </row>
    <row r="133" spans="1:27" ht="15.6" x14ac:dyDescent="0.3">
      <c r="A133" s="25" t="s">
        <v>115</v>
      </c>
      <c r="B133" s="24"/>
      <c r="C133" s="24"/>
      <c r="D133" s="24"/>
      <c r="E133" s="24"/>
      <c r="F133" s="24"/>
      <c r="G133" s="24"/>
      <c r="H133" s="24"/>
      <c r="I133" s="24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"/>
    </row>
    <row r="134" spans="1:27" ht="14.4" x14ac:dyDescent="0.3">
      <c r="A134" s="44"/>
      <c r="B134" s="34" t="s">
        <v>116</v>
      </c>
      <c r="C134" s="34"/>
      <c r="D134" s="43"/>
      <c r="E134" s="43"/>
      <c r="F134" s="24"/>
      <c r="G134" s="24"/>
      <c r="H134" s="24"/>
      <c r="I134" s="24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4.4" x14ac:dyDescent="0.3">
      <c r="A135" s="44"/>
      <c r="B135" s="34"/>
      <c r="C135" s="34"/>
      <c r="D135" s="43"/>
      <c r="E135" s="43"/>
      <c r="F135" s="24"/>
      <c r="G135" s="24"/>
      <c r="H135" s="24"/>
      <c r="I135" s="24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4.4" x14ac:dyDescent="0.3">
      <c r="A136" s="44"/>
      <c r="B136" s="34"/>
      <c r="C136" s="34"/>
      <c r="D136" s="43"/>
      <c r="E136" s="43"/>
      <c r="F136" s="24"/>
      <c r="G136" s="24"/>
      <c r="H136" s="24"/>
      <c r="I136" s="24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5.6" x14ac:dyDescent="0.3">
      <c r="A137" s="27"/>
      <c r="B137" s="33" t="s">
        <v>117</v>
      </c>
      <c r="C137" s="33"/>
      <c r="D137" s="33"/>
      <c r="E137" s="33"/>
      <c r="F137" s="24"/>
      <c r="G137" s="24"/>
      <c r="H137" s="24"/>
      <c r="I137" s="24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5.6" x14ac:dyDescent="0.3">
      <c r="A138" s="26"/>
      <c r="B138" s="24"/>
      <c r="C138" s="24"/>
      <c r="D138" s="24"/>
      <c r="E138" s="24"/>
      <c r="F138" s="24"/>
      <c r="G138" s="24"/>
      <c r="H138" s="24"/>
      <c r="I138" s="24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3.8" x14ac:dyDescent="0.25">
      <c r="A139" s="35" t="s">
        <v>118</v>
      </c>
      <c r="B139" s="35"/>
      <c r="C139" s="35"/>
      <c r="D139" s="35"/>
      <c r="E139" s="35"/>
      <c r="F139" s="35"/>
      <c r="G139" s="35"/>
      <c r="H139" s="35"/>
      <c r="I139" s="35"/>
    </row>
    <row r="140" spans="1:27" ht="13.8" x14ac:dyDescent="0.25">
      <c r="A140" s="35" t="s">
        <v>120</v>
      </c>
      <c r="B140" s="35"/>
      <c r="C140" s="35"/>
      <c r="D140" s="35"/>
      <c r="E140" s="35"/>
      <c r="F140" s="35"/>
      <c r="G140" s="35"/>
      <c r="H140" s="35"/>
      <c r="I140" s="35"/>
    </row>
    <row r="141" spans="1:27" ht="13.8" x14ac:dyDescent="0.25">
      <c r="A141" s="35" t="s">
        <v>121</v>
      </c>
      <c r="B141" s="35"/>
      <c r="C141" s="35"/>
      <c r="D141" s="35"/>
      <c r="E141" s="35"/>
      <c r="F141" s="35"/>
      <c r="G141" s="35"/>
      <c r="H141" s="35"/>
      <c r="I141" s="35"/>
    </row>
    <row r="142" spans="1:27" ht="15.6" x14ac:dyDescent="0.25">
      <c r="A142" s="4"/>
      <c r="B142" s="17"/>
      <c r="C142" s="17"/>
      <c r="D142" s="17"/>
      <c r="E142" s="17"/>
      <c r="F142" s="17"/>
      <c r="G142" s="17"/>
      <c r="H142" s="17"/>
      <c r="I142" s="17"/>
    </row>
    <row r="143" spans="1:27" ht="15.6" x14ac:dyDescent="0.25">
      <c r="A143" s="37" t="s">
        <v>37</v>
      </c>
      <c r="B143" s="37"/>
      <c r="C143" s="37"/>
      <c r="D143" s="37"/>
      <c r="E143" s="37"/>
      <c r="F143" s="37"/>
      <c r="G143" s="37"/>
      <c r="H143" s="37"/>
      <c r="I143" s="37"/>
    </row>
    <row r="144" spans="1:27" ht="15.6" x14ac:dyDescent="0.25">
      <c r="A144" s="37" t="s">
        <v>32</v>
      </c>
      <c r="B144" s="37"/>
      <c r="C144" s="37"/>
      <c r="D144" s="37"/>
      <c r="E144" s="37"/>
      <c r="F144" s="37"/>
      <c r="G144" s="37"/>
      <c r="H144" s="37"/>
      <c r="I144" s="37"/>
    </row>
    <row r="145" spans="1:9" ht="15.6" x14ac:dyDescent="0.25">
      <c r="A145" s="36" t="s">
        <v>26</v>
      </c>
      <c r="B145" s="36"/>
      <c r="C145" s="36"/>
      <c r="D145" s="36"/>
      <c r="E145" s="36"/>
      <c r="F145" s="36"/>
      <c r="G145" s="36"/>
      <c r="H145" s="36"/>
      <c r="I145" s="36"/>
    </row>
    <row r="146" spans="1:9" ht="15.6" x14ac:dyDescent="0.25">
      <c r="A146" s="5" t="s">
        <v>119</v>
      </c>
      <c r="B146" s="17"/>
      <c r="C146" s="17"/>
      <c r="D146" s="17"/>
      <c r="E146" s="17"/>
      <c r="F146" s="17"/>
      <c r="G146" s="17"/>
      <c r="H146" s="17"/>
      <c r="I146" s="17"/>
    </row>
    <row r="147" spans="1:9" ht="15.6" x14ac:dyDescent="0.25">
      <c r="A147" s="5" t="s">
        <v>27</v>
      </c>
      <c r="B147" s="17"/>
      <c r="C147" s="17"/>
      <c r="D147" s="17"/>
      <c r="E147" s="17"/>
      <c r="F147" s="17"/>
      <c r="G147" s="17"/>
      <c r="H147" s="17"/>
      <c r="I147" s="17"/>
    </row>
    <row r="148" spans="1:9" ht="15.6" x14ac:dyDescent="0.25">
      <c r="A148" s="5"/>
      <c r="B148" s="17"/>
      <c r="C148" s="17"/>
      <c r="D148" s="17"/>
      <c r="E148" s="17"/>
      <c r="F148" s="17"/>
      <c r="G148" s="17"/>
      <c r="H148" s="17"/>
      <c r="I148" s="17"/>
    </row>
    <row r="149" spans="1:9" ht="15.6" x14ac:dyDescent="0.25">
      <c r="A149" s="3" t="s">
        <v>28</v>
      </c>
      <c r="B149" s="17"/>
      <c r="C149" s="17"/>
      <c r="D149" s="17"/>
      <c r="E149" s="17"/>
      <c r="F149" s="17"/>
      <c r="G149" s="17"/>
      <c r="H149" s="17"/>
      <c r="I149" s="17"/>
    </row>
    <row r="150" spans="1:9" ht="15.6" x14ac:dyDescent="0.25">
      <c r="A150" s="3"/>
      <c r="B150" s="17"/>
      <c r="C150" s="17"/>
      <c r="D150" s="17"/>
      <c r="E150" s="17"/>
      <c r="F150" s="17"/>
      <c r="G150" s="17"/>
      <c r="H150" s="17"/>
      <c r="I150" s="17"/>
    </row>
    <row r="151" spans="1:9" ht="15.6" x14ac:dyDescent="0.25">
      <c r="A151" s="5" t="s">
        <v>29</v>
      </c>
      <c r="B151" s="17"/>
      <c r="C151" s="17"/>
      <c r="D151" s="17"/>
      <c r="E151" s="17"/>
      <c r="F151" s="17"/>
      <c r="G151" s="17"/>
      <c r="H151" s="17"/>
      <c r="I151" s="17"/>
    </row>
    <row r="152" spans="1:9" ht="15.6" x14ac:dyDescent="0.25">
      <c r="A152" s="5" t="s">
        <v>30</v>
      </c>
      <c r="B152" s="17"/>
      <c r="C152" s="17"/>
      <c r="D152" s="17"/>
      <c r="E152" s="17"/>
      <c r="F152" s="17"/>
      <c r="G152" s="17"/>
      <c r="H152" s="17"/>
      <c r="I152" s="17"/>
    </row>
    <row r="153" spans="1:9" ht="15.6" x14ac:dyDescent="0.25">
      <c r="A153" s="1"/>
      <c r="B153" s="17"/>
      <c r="C153" s="17"/>
      <c r="D153" s="17"/>
      <c r="E153" s="17"/>
      <c r="F153" s="17"/>
      <c r="G153" s="17"/>
      <c r="H153" s="17"/>
      <c r="I153" s="17"/>
    </row>
    <row r="154" spans="1:9" ht="15.6" x14ac:dyDescent="0.25">
      <c r="A154" s="1"/>
      <c r="B154" s="17"/>
      <c r="C154" s="17"/>
      <c r="D154" s="17"/>
      <c r="E154" s="17"/>
      <c r="F154" s="17"/>
      <c r="G154" s="17"/>
      <c r="H154" s="17"/>
      <c r="I154" s="17"/>
    </row>
    <row r="155" spans="1:9" ht="15.6" x14ac:dyDescent="0.25">
      <c r="A155" s="1"/>
      <c r="B155" s="17"/>
      <c r="C155" s="17"/>
      <c r="D155" s="17"/>
      <c r="E155" s="17"/>
      <c r="F155" s="17"/>
      <c r="G155" s="17"/>
      <c r="H155" s="17"/>
      <c r="I155" s="17"/>
    </row>
    <row r="156" spans="1:9" ht="15.6" x14ac:dyDescent="0.25">
      <c r="A156" s="1"/>
      <c r="B156" s="17"/>
      <c r="C156" s="17"/>
      <c r="D156" s="17"/>
      <c r="E156" s="17"/>
      <c r="F156" s="17"/>
      <c r="G156" s="17"/>
      <c r="H156" s="17"/>
      <c r="I156" s="17"/>
    </row>
    <row r="157" spans="1:9" ht="15.6" x14ac:dyDescent="0.25">
      <c r="A157" s="1" t="s">
        <v>33</v>
      </c>
      <c r="B157" s="17"/>
      <c r="C157" s="17"/>
      <c r="D157" s="17"/>
      <c r="E157" s="17"/>
      <c r="F157" s="17"/>
      <c r="G157" s="17"/>
      <c r="H157" s="17"/>
      <c r="I157" s="17"/>
    </row>
    <row r="158" spans="1:9" ht="15.6" x14ac:dyDescent="0.25">
      <c r="A158" s="1"/>
      <c r="B158" s="17"/>
      <c r="C158" s="17"/>
      <c r="D158" s="17"/>
      <c r="E158" s="17"/>
      <c r="F158" s="17"/>
      <c r="G158" s="17"/>
      <c r="H158" s="17"/>
      <c r="I158" s="17"/>
    </row>
    <row r="159" spans="1:9" ht="15.6" x14ac:dyDescent="0.25">
      <c r="A159" s="1"/>
      <c r="B159" s="17"/>
      <c r="C159" s="17"/>
      <c r="D159" s="17"/>
      <c r="E159" s="17"/>
      <c r="F159" s="17"/>
      <c r="G159" s="17"/>
      <c r="H159" s="17"/>
      <c r="I159" s="17"/>
    </row>
    <row r="160" spans="1:9" ht="15.6" x14ac:dyDescent="0.25">
      <c r="A160" s="1"/>
      <c r="B160" s="17"/>
      <c r="C160" s="17"/>
      <c r="D160" s="17"/>
      <c r="E160" s="17" t="s">
        <v>35</v>
      </c>
      <c r="F160" s="17"/>
      <c r="G160" s="17"/>
      <c r="H160" s="17"/>
      <c r="I160" s="17"/>
    </row>
    <row r="161" spans="1:9" ht="15.6" x14ac:dyDescent="0.25">
      <c r="A161" s="6" t="s">
        <v>34</v>
      </c>
      <c r="B161" s="17"/>
      <c r="C161" s="17"/>
      <c r="D161" s="17"/>
      <c r="E161" s="17"/>
      <c r="F161" s="17"/>
      <c r="G161" s="17"/>
      <c r="H161" s="17"/>
      <c r="I161" s="17"/>
    </row>
    <row r="162" spans="1:9" ht="15.6" x14ac:dyDescent="0.25">
      <c r="A162" s="1"/>
      <c r="B162" s="17"/>
      <c r="C162" s="17"/>
      <c r="D162" s="17"/>
      <c r="E162" s="17"/>
      <c r="F162" s="17"/>
      <c r="G162" s="17"/>
      <c r="H162" s="17"/>
      <c r="I162" s="17"/>
    </row>
    <row r="163" spans="1:9" ht="15.6" x14ac:dyDescent="0.25">
      <c r="A163" s="1"/>
      <c r="B163" s="17"/>
      <c r="C163" s="17"/>
      <c r="D163" s="17"/>
      <c r="E163" s="17"/>
      <c r="F163" s="17"/>
      <c r="G163" s="17"/>
      <c r="H163" s="17"/>
      <c r="I163" s="17"/>
    </row>
    <row r="164" spans="1:9" ht="13.8" x14ac:dyDescent="0.25">
      <c r="A164" s="18"/>
      <c r="B164" s="17"/>
      <c r="C164" s="17"/>
      <c r="D164" s="17"/>
      <c r="E164" s="17"/>
      <c r="F164" s="17"/>
      <c r="G164" s="17"/>
      <c r="H164" s="17"/>
      <c r="I164" s="17"/>
    </row>
    <row r="165" spans="1:9" ht="13.8" x14ac:dyDescent="0.25">
      <c r="A165" s="18"/>
      <c r="B165" s="17"/>
      <c r="C165" s="17"/>
      <c r="D165" s="17"/>
      <c r="E165" s="17"/>
      <c r="F165" s="17"/>
      <c r="G165" s="17"/>
      <c r="H165" s="17"/>
      <c r="I165" s="17"/>
    </row>
  </sheetData>
  <mergeCells count="21">
    <mergeCell ref="A145:I145"/>
    <mergeCell ref="A143:I143"/>
    <mergeCell ref="A144:I144"/>
    <mergeCell ref="A8:I8"/>
    <mergeCell ref="A1:I2"/>
    <mergeCell ref="A119:B119"/>
    <mergeCell ref="A16:I16"/>
    <mergeCell ref="A17:I17"/>
    <mergeCell ref="A18:I18"/>
    <mergeCell ref="A121:I121"/>
    <mergeCell ref="B137:E137"/>
    <mergeCell ref="D134:E136"/>
    <mergeCell ref="B128:C130"/>
    <mergeCell ref="D128:E130"/>
    <mergeCell ref="A128:A130"/>
    <mergeCell ref="A134:A136"/>
    <mergeCell ref="B131:E131"/>
    <mergeCell ref="B134:C136"/>
    <mergeCell ref="A139:I139"/>
    <mergeCell ref="A140:I140"/>
    <mergeCell ref="A141:I1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Dawid Brzozowski</cp:lastModifiedBy>
  <cp:lastPrinted>2021-02-16T21:33:15Z</cp:lastPrinted>
  <dcterms:created xsi:type="dcterms:W3CDTF">2019-11-27T08:29:52Z</dcterms:created>
  <dcterms:modified xsi:type="dcterms:W3CDTF">2021-02-22T08:12:41Z</dcterms:modified>
</cp:coreProperties>
</file>