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a 1\Desktop\ZAMÓWIENIA PUBLICZNE 2019\DAWID\zakup warzyw i owoców na 2020\"/>
    </mc:Choice>
  </mc:AlternateContent>
  <bookViews>
    <workbookView xWindow="0" yWindow="0" windowWidth="20490" windowHeight="7155"/>
  </bookViews>
  <sheets>
    <sheet name="Arkusz1" sheetId="1" r:id="rId1"/>
  </sheets>
  <definedNames>
    <definedName name="_xlnm.Print_Area" localSheetId="0">Arkusz1!$A$1:$I$112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 s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23" i="1"/>
  <c r="F23" i="1"/>
  <c r="F65" i="1" l="1"/>
  <c r="I23" i="1"/>
  <c r="I65" i="1" s="1"/>
</calcChain>
</file>

<file path=xl/sharedStrings.xml><?xml version="1.0" encoding="utf-8"?>
<sst xmlns="http://schemas.openxmlformats.org/spreadsheetml/2006/main" count="135" uniqueCount="91">
  <si>
    <t>l.p.</t>
  </si>
  <si>
    <t>Nazwa towaru</t>
  </si>
  <si>
    <t>J.m.</t>
  </si>
  <si>
    <t>Ilość</t>
  </si>
  <si>
    <t>cena jedn. netto</t>
  </si>
  <si>
    <t>wartość netto</t>
  </si>
  <si>
    <t>stawka VAT</t>
  </si>
  <si>
    <t>cena jedn. brutto</t>
  </si>
  <si>
    <t>wartość brutto</t>
  </si>
  <si>
    <t>razem</t>
  </si>
  <si>
    <t>x</t>
  </si>
  <si>
    <t>szt</t>
  </si>
  <si>
    <t>kg</t>
  </si>
  <si>
    <t>Załącznik nr 4 do Regulaminu udzielania zamówień publicznych</t>
  </si>
  <si>
    <t>………………………....                                   ……………………….., dnia………………….</t>
  </si>
  <si>
    <t>Pieczątka Wykonawcy</t>
  </si>
  <si>
    <t>FORMULARZ OFERTOWY</t>
  </si>
  <si>
    <t>Nazwa Wykonawcy…………………………………………………………………………….</t>
  </si>
  <si>
    <t>Adres……………………………………………</t>
  </si>
  <si>
    <t>Telefon, fax, e-mail  ……………………………………………………………………………</t>
  </si>
  <si>
    <t xml:space="preserve">o udzielenie zamówienia publicznego na: </t>
  </si>
  <si>
    <t>Kryterium nr 1 – cena brutto</t>
  </si>
  <si>
    <t>Oferuję/my wykonanie zamówienia, zgodnie z wymogami opisu przedmiotu zamówienia, za kwotę:</t>
  </si>
  <si>
    <r>
      <t>Cena netto</t>
    </r>
    <r>
      <rPr>
        <sz val="12"/>
        <color theme="1"/>
        <rFont val="Times New Roman"/>
        <family val="1"/>
        <charset val="238"/>
      </rPr>
      <t xml:space="preserve"> ……………………, słownie zł…………………………………..…………..</t>
    </r>
  </si>
  <si>
    <t>Podatek VAT ……. % w kwocie………….., słownie zł…………………………………..</t>
  </si>
  <si>
    <r>
      <t>Cena brutto</t>
    </r>
    <r>
      <rPr>
        <sz val="12"/>
        <color theme="1"/>
        <rFont val="Times New Roman"/>
        <family val="1"/>
        <charset val="238"/>
      </rPr>
      <t xml:space="preserve"> ……………………, słownie zł ……………………………………………..</t>
    </r>
  </si>
  <si>
    <t>Kryterium nr 2 – termin płatności</t>
  </si>
  <si>
    <t>Ilości dni</t>
  </si>
  <si>
    <t xml:space="preserve">Proszę podać termin płatności w dniach. </t>
  </si>
  <si>
    <t xml:space="preserve">Proszę podać termin dostawy w dniach. 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</si>
  <si>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w dniu przyjęcia zamówienia – wpisać 0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</si>
  <si>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do 2 dni od przyjęcia zamówienia – wpisać 1-2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</si>
  <si>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Times New Roman"/>
        <family val="1"/>
        <charset val="238"/>
      </rPr>
      <t xml:space="preserve">więcej niż 2 dni od przyjęcia zamówienia –   wpisać 2+ 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</si>
  <si>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Deklaruję ponadto: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</si>
  <si>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związania ofertą ……………………………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</si>
  <si>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Załącznikami do formularza ofertowego stanowiącymi integralną część oferty są:</t>
    </r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</si>
  <si>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</si>
  <si>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</si>
  <si>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t>…………………………</t>
  </si>
  <si>
    <t>ilość dni</t>
  </si>
  <si>
    <t xml:space="preserve">2. Oświadczam/y, że zapoznałem/zapoznaliśmy się z treścią zapytania ofertowego i akceptuję/my zawarte w nim warunki realizacji zamówienia. Akceptuję/my również projekt umowy i w przypadku wyboru naszej oferty zobowiązuję/my się do jej zawarcia.* </t>
  </si>
  <si>
    <t>3. Zamówienie zamierzam/y wykonać sam/i / przy pomocy podwykonawców, w następującym zakresie**……………………………………………………………….</t>
  </si>
  <si>
    <t>…………………………, dnia………………………………………….…….</t>
  </si>
  <si>
    <t xml:space="preserve">                                         (podpis oferenta)</t>
  </si>
  <si>
    <t>…………………………………………….</t>
  </si>
  <si>
    <r>
      <t xml:space="preserve">W odpowiedzi na zapytanie ofertowe z dnia </t>
    </r>
    <r>
      <rPr>
        <b/>
        <sz val="12"/>
        <color theme="1"/>
        <rFont val="Times New Roman"/>
        <family val="1"/>
        <charset val="238"/>
      </rPr>
      <t>28.11.2019</t>
    </r>
    <r>
      <rPr>
        <sz val="12"/>
        <color theme="1"/>
        <rFont val="Times New Roman"/>
        <family val="1"/>
        <charset val="238"/>
      </rPr>
      <t xml:space="preserve"> dotyczące postępowania</t>
    </r>
  </si>
  <si>
    <t>zakup owoców i warzyw</t>
  </si>
  <si>
    <t>Marchew</t>
  </si>
  <si>
    <t>Pietruszka korzeń</t>
  </si>
  <si>
    <t>Seler korzeń</t>
  </si>
  <si>
    <t>Por</t>
  </si>
  <si>
    <t>Kapusta świeża główka</t>
  </si>
  <si>
    <t>Kapusta kiszona</t>
  </si>
  <si>
    <t>Papryka świeża czerwona</t>
  </si>
  <si>
    <t>Kapusta pekińska</t>
  </si>
  <si>
    <t>Sałata główka</t>
  </si>
  <si>
    <t>Pomidor</t>
  </si>
  <si>
    <t>Ogórek świeży</t>
  </si>
  <si>
    <t>Ogórki kiszone</t>
  </si>
  <si>
    <t>Jabłka</t>
  </si>
  <si>
    <t xml:space="preserve">Banan </t>
  </si>
  <si>
    <t xml:space="preserve">Fasola ziarno </t>
  </si>
  <si>
    <t>Groch ziarno (kulka)</t>
  </si>
  <si>
    <t>Cebula</t>
  </si>
  <si>
    <t>Pieczarka</t>
  </si>
  <si>
    <t>Natka pietruszki pęczek</t>
  </si>
  <si>
    <t xml:space="preserve">Rzodkiewka pęczek </t>
  </si>
  <si>
    <t xml:space="preserve">Koper pęczek </t>
  </si>
  <si>
    <t xml:space="preserve">Buraczki </t>
  </si>
  <si>
    <t xml:space="preserve">Szczypior pęczek </t>
  </si>
  <si>
    <t xml:space="preserve">Brokuł </t>
  </si>
  <si>
    <t>Kalafior</t>
  </si>
  <si>
    <t>Czosnek-</t>
  </si>
  <si>
    <t>Dynia</t>
  </si>
  <si>
    <t>Rzodkiew biała</t>
  </si>
  <si>
    <t>Kalarepa</t>
  </si>
  <si>
    <t>Winogrono</t>
  </si>
  <si>
    <t>Mandarynka</t>
  </si>
  <si>
    <t>Śliwka węgierka</t>
  </si>
  <si>
    <t>Gruszka</t>
  </si>
  <si>
    <t>Kiwi</t>
  </si>
  <si>
    <t xml:space="preserve">Pomarańcze </t>
  </si>
  <si>
    <t>Arbuz</t>
  </si>
  <si>
    <t>Ananas</t>
  </si>
  <si>
    <t>Papryka kolor</t>
  </si>
  <si>
    <t>Cukinia</t>
  </si>
  <si>
    <t>Seler naciowa</t>
  </si>
  <si>
    <t>Jaja</t>
  </si>
  <si>
    <t xml:space="preserve">Ziemniaki </t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</si>
  <si>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wykonania zamówienia 01.01.2020 – 31.03.2020</t>
    </r>
  </si>
  <si>
    <t>Kryterium nr 3 – termin dostawy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</si>
</sst>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Segoe UI Semibold"/>
      <family val="2"/>
      <charset val="238"/>
    </font>
    <font>
      <b/>
      <sz val="10"/>
      <color theme="1"/>
      <name val="Segoe UI Semibold"/>
      <family val="2"/>
      <charset val="238"/>
    </font>
    <font>
      <sz val="10"/>
      <color rgb="FF000000"/>
      <name val="Segoe UI Semibold"/>
      <family val="2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 indent="3"/>
    </xf>
    <xf numFmtId="0" fontId="7" fillId="0" borderId="0" xfId="0" applyFont="1" applyAlignment="1">
      <alignment horizontal="left" vertical="center" indent="3"/>
    </xf>
    <xf numFmtId="0" fontId="1" fillId="0" borderId="0" xfId="0" applyFont="1" applyAlignment="1">
      <alignment horizontal="left" vertical="center" indent="6"/>
    </xf>
    <xf numFmtId="0" fontId="1" fillId="0" borderId="0" xfId="0" applyFont="1" applyAlignment="1">
      <alignment horizontal="left" vertical="center" indent="15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4"/>
  <sheetViews>
    <sheetView tabSelected="1" view="pageBreakPreview" topLeftCell="A78" zoomScale="90" zoomScaleNormal="100" zoomScaleSheetLayoutView="90" workbookViewId="0">
      <selection activeCell="M83" sqref="M83"/>
    </sheetView>
  </sheetViews>
  <sheetFormatPr defaultRowHeight="14.25" x14ac:dyDescent="0.25"/>
  <cols>
    <col min="1" max="1" width="3.140625" style="10" customWidth="1"/>
    <col min="2" max="2" width="28.5703125" style="2" customWidth="1"/>
    <col min="3" max="3" width="6.28515625" style="2" customWidth="1"/>
    <col min="4" max="4" width="6.140625" style="2" customWidth="1"/>
    <col min="5" max="5" width="8.5703125" style="2" customWidth="1"/>
    <col min="6" max="6" width="9.140625" style="2"/>
    <col min="7" max="7" width="7.140625" style="2" customWidth="1"/>
    <col min="8" max="16384" width="9.140625" style="2"/>
  </cols>
  <sheetData>
    <row r="1" spans="1:9" ht="15" customHeight="1" x14ac:dyDescent="0.25">
      <c r="A1" s="25" t="s">
        <v>13</v>
      </c>
      <c r="B1" s="25"/>
      <c r="C1" s="25"/>
      <c r="D1" s="25"/>
      <c r="E1" s="25"/>
      <c r="F1" s="25"/>
      <c r="G1" s="25"/>
      <c r="H1" s="25"/>
      <c r="I1" s="25"/>
    </row>
    <row r="2" spans="1:9" ht="15" customHeight="1" x14ac:dyDescent="0.25">
      <c r="A2" s="25"/>
      <c r="B2" s="25"/>
      <c r="C2" s="25"/>
      <c r="D2" s="25"/>
      <c r="E2" s="25"/>
      <c r="F2" s="25"/>
      <c r="G2" s="25"/>
      <c r="H2" s="25"/>
      <c r="I2" s="25"/>
    </row>
    <row r="3" spans="1:9" ht="15.75" x14ac:dyDescent="0.25">
      <c r="A3" s="13"/>
    </row>
    <row r="4" spans="1:9" ht="15.75" x14ac:dyDescent="0.25">
      <c r="A4" s="13"/>
    </row>
    <row r="5" spans="1:9" ht="15.75" x14ac:dyDescent="0.25">
      <c r="A5" s="13" t="s">
        <v>14</v>
      </c>
    </row>
    <row r="6" spans="1:9" ht="15.75" x14ac:dyDescent="0.25">
      <c r="A6" s="13" t="s">
        <v>15</v>
      </c>
    </row>
    <row r="7" spans="1:9" ht="15.75" x14ac:dyDescent="0.25">
      <c r="A7" s="13"/>
    </row>
    <row r="8" spans="1:9" ht="15.75" x14ac:dyDescent="0.25">
      <c r="A8" s="24" t="s">
        <v>16</v>
      </c>
      <c r="B8" s="24"/>
      <c r="C8" s="24"/>
      <c r="D8" s="24"/>
      <c r="E8" s="24"/>
      <c r="F8" s="24"/>
      <c r="G8" s="24"/>
      <c r="H8" s="24"/>
      <c r="I8" s="24"/>
    </row>
    <row r="9" spans="1:9" ht="15.75" x14ac:dyDescent="0.25">
      <c r="A9" s="15"/>
    </row>
    <row r="10" spans="1:9" ht="15.75" x14ac:dyDescent="0.25">
      <c r="A10" s="13" t="s">
        <v>17</v>
      </c>
    </row>
    <row r="11" spans="1:9" ht="15.75" x14ac:dyDescent="0.25">
      <c r="A11" s="13"/>
    </row>
    <row r="12" spans="1:9" ht="15.75" x14ac:dyDescent="0.25">
      <c r="A12" s="13" t="s">
        <v>18</v>
      </c>
    </row>
    <row r="13" spans="1:9" ht="15.75" x14ac:dyDescent="0.25">
      <c r="A13" s="13"/>
    </row>
    <row r="14" spans="1:9" ht="15.75" x14ac:dyDescent="0.25">
      <c r="A14" s="13" t="s">
        <v>19</v>
      </c>
    </row>
    <row r="15" spans="1:9" ht="15.75" x14ac:dyDescent="0.25">
      <c r="A15" s="13"/>
    </row>
    <row r="16" spans="1:9" ht="15.75" x14ac:dyDescent="0.25">
      <c r="A16" s="29" t="s">
        <v>45</v>
      </c>
      <c r="B16" s="29"/>
      <c r="C16" s="29"/>
      <c r="D16" s="29"/>
      <c r="E16" s="29"/>
      <c r="F16" s="29"/>
      <c r="G16" s="29"/>
      <c r="H16" s="29"/>
      <c r="I16" s="29"/>
    </row>
    <row r="17" spans="1:9" ht="15.75" x14ac:dyDescent="0.25">
      <c r="A17" s="29" t="s">
        <v>20</v>
      </c>
      <c r="B17" s="29"/>
      <c r="C17" s="29"/>
      <c r="D17" s="29"/>
      <c r="E17" s="29"/>
      <c r="F17" s="29"/>
      <c r="G17" s="29"/>
      <c r="H17" s="29"/>
      <c r="I17" s="29"/>
    </row>
    <row r="18" spans="1:9" ht="15.75" x14ac:dyDescent="0.25">
      <c r="A18" s="24" t="s">
        <v>46</v>
      </c>
      <c r="B18" s="24"/>
      <c r="C18" s="24"/>
      <c r="D18" s="24"/>
      <c r="E18" s="24"/>
      <c r="F18" s="24"/>
      <c r="G18" s="24"/>
      <c r="H18" s="24"/>
      <c r="I18" s="24"/>
    </row>
    <row r="19" spans="1:9" ht="15.75" x14ac:dyDescent="0.2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5.75" x14ac:dyDescent="0.25">
      <c r="A20" s="15" t="s">
        <v>21</v>
      </c>
    </row>
    <row r="22" spans="1:9" ht="42.75" x14ac:dyDescent="0.25">
      <c r="A22" s="11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</row>
    <row r="23" spans="1:9" x14ac:dyDescent="0.25">
      <c r="A23" s="9">
        <v>1</v>
      </c>
      <c r="B23" s="1" t="s">
        <v>47</v>
      </c>
      <c r="C23" s="4" t="s">
        <v>12</v>
      </c>
      <c r="D23" s="4">
        <v>150</v>
      </c>
      <c r="E23" s="6"/>
      <c r="F23" s="5">
        <f>E23*D23</f>
        <v>0</v>
      </c>
      <c r="G23" s="4"/>
      <c r="H23" s="6">
        <f>(E23*G23%)+E23</f>
        <v>0</v>
      </c>
      <c r="I23" s="7">
        <f>H23*D23</f>
        <v>0</v>
      </c>
    </row>
    <row r="24" spans="1:9" x14ac:dyDescent="0.25">
      <c r="A24" s="9">
        <v>2</v>
      </c>
      <c r="B24" s="1" t="s">
        <v>48</v>
      </c>
      <c r="C24" s="4" t="s">
        <v>12</v>
      </c>
      <c r="D24" s="4">
        <v>40</v>
      </c>
      <c r="E24" s="6"/>
      <c r="F24" s="5">
        <f t="shared" ref="F24:F64" si="0">E24*D24</f>
        <v>0</v>
      </c>
      <c r="G24" s="4"/>
      <c r="H24" s="6">
        <f>(E24*G24%)+E24</f>
        <v>0</v>
      </c>
      <c r="I24" s="7">
        <f t="shared" ref="I24:I64" si="1">H24*D24</f>
        <v>0</v>
      </c>
    </row>
    <row r="25" spans="1:9" x14ac:dyDescent="0.25">
      <c r="A25" s="9">
        <v>3</v>
      </c>
      <c r="B25" s="1" t="s">
        <v>49</v>
      </c>
      <c r="C25" s="4" t="s">
        <v>12</v>
      </c>
      <c r="D25" s="4">
        <v>40</v>
      </c>
      <c r="E25" s="6"/>
      <c r="F25" s="5">
        <f t="shared" si="0"/>
        <v>0</v>
      </c>
      <c r="G25" s="8"/>
      <c r="H25" s="6">
        <f t="shared" ref="H25:H64" si="2">(E25*G25%)+E25</f>
        <v>0</v>
      </c>
      <c r="I25" s="7">
        <f t="shared" si="1"/>
        <v>0</v>
      </c>
    </row>
    <row r="26" spans="1:9" x14ac:dyDescent="0.25">
      <c r="A26" s="9">
        <v>4</v>
      </c>
      <c r="B26" s="1" t="s">
        <v>50</v>
      </c>
      <c r="C26" s="4" t="s">
        <v>12</v>
      </c>
      <c r="D26" s="4">
        <v>120</v>
      </c>
      <c r="E26" s="6"/>
      <c r="F26" s="5">
        <f t="shared" si="0"/>
        <v>0</v>
      </c>
      <c r="G26" s="8"/>
      <c r="H26" s="6">
        <f t="shared" si="2"/>
        <v>0</v>
      </c>
      <c r="I26" s="7">
        <f t="shared" si="1"/>
        <v>0</v>
      </c>
    </row>
    <row r="27" spans="1:9" x14ac:dyDescent="0.25">
      <c r="A27" s="9">
        <v>5</v>
      </c>
      <c r="B27" s="1" t="s">
        <v>51</v>
      </c>
      <c r="C27" s="4" t="s">
        <v>12</v>
      </c>
      <c r="D27" s="4">
        <v>100</v>
      </c>
      <c r="E27" s="6"/>
      <c r="F27" s="5">
        <f t="shared" si="0"/>
        <v>0</v>
      </c>
      <c r="G27" s="4"/>
      <c r="H27" s="6">
        <f t="shared" si="2"/>
        <v>0</v>
      </c>
      <c r="I27" s="7">
        <f t="shared" si="1"/>
        <v>0</v>
      </c>
    </row>
    <row r="28" spans="1:9" x14ac:dyDescent="0.25">
      <c r="A28" s="9">
        <v>6</v>
      </c>
      <c r="B28" s="1" t="s">
        <v>52</v>
      </c>
      <c r="C28" s="4" t="s">
        <v>12</v>
      </c>
      <c r="D28" s="4">
        <v>170</v>
      </c>
      <c r="E28" s="6"/>
      <c r="F28" s="5">
        <f t="shared" si="0"/>
        <v>0</v>
      </c>
      <c r="G28" s="4"/>
      <c r="H28" s="6">
        <f t="shared" si="2"/>
        <v>0</v>
      </c>
      <c r="I28" s="7">
        <f t="shared" si="1"/>
        <v>0</v>
      </c>
    </row>
    <row r="29" spans="1:9" x14ac:dyDescent="0.25">
      <c r="A29" s="9">
        <v>7</v>
      </c>
      <c r="B29" s="1" t="s">
        <v>53</v>
      </c>
      <c r="C29" s="4" t="s">
        <v>12</v>
      </c>
      <c r="D29" s="4">
        <v>50</v>
      </c>
      <c r="E29" s="6"/>
      <c r="F29" s="5">
        <f t="shared" si="0"/>
        <v>0</v>
      </c>
      <c r="G29" s="8"/>
      <c r="H29" s="6">
        <f t="shared" si="2"/>
        <v>0</v>
      </c>
      <c r="I29" s="7">
        <f t="shared" si="1"/>
        <v>0</v>
      </c>
    </row>
    <row r="30" spans="1:9" x14ac:dyDescent="0.25">
      <c r="A30" s="9">
        <v>8</v>
      </c>
      <c r="B30" s="1" t="s">
        <v>54</v>
      </c>
      <c r="C30" s="4" t="s">
        <v>11</v>
      </c>
      <c r="D30" s="4">
        <v>150</v>
      </c>
      <c r="E30" s="6"/>
      <c r="F30" s="5">
        <f t="shared" si="0"/>
        <v>0</v>
      </c>
      <c r="G30" s="8"/>
      <c r="H30" s="6">
        <f t="shared" si="2"/>
        <v>0</v>
      </c>
      <c r="I30" s="7">
        <f t="shared" si="1"/>
        <v>0</v>
      </c>
    </row>
    <row r="31" spans="1:9" x14ac:dyDescent="0.25">
      <c r="A31" s="9">
        <v>9</v>
      </c>
      <c r="B31" s="1" t="s">
        <v>55</v>
      </c>
      <c r="C31" s="4" t="s">
        <v>11</v>
      </c>
      <c r="D31" s="4">
        <v>85</v>
      </c>
      <c r="E31" s="6"/>
      <c r="F31" s="5">
        <f t="shared" si="0"/>
        <v>0</v>
      </c>
      <c r="G31" s="8"/>
      <c r="H31" s="6">
        <f t="shared" si="2"/>
        <v>0</v>
      </c>
      <c r="I31" s="7">
        <f t="shared" si="1"/>
        <v>0</v>
      </c>
    </row>
    <row r="32" spans="1:9" x14ac:dyDescent="0.25">
      <c r="A32" s="9">
        <v>10</v>
      </c>
      <c r="B32" s="1" t="s">
        <v>56</v>
      </c>
      <c r="C32" s="4" t="s">
        <v>12</v>
      </c>
      <c r="D32" s="4">
        <v>60</v>
      </c>
      <c r="E32" s="6"/>
      <c r="F32" s="5">
        <f t="shared" si="0"/>
        <v>0</v>
      </c>
      <c r="G32" s="8"/>
      <c r="H32" s="6">
        <f t="shared" si="2"/>
        <v>0</v>
      </c>
      <c r="I32" s="7">
        <f t="shared" si="1"/>
        <v>0</v>
      </c>
    </row>
    <row r="33" spans="1:9" x14ac:dyDescent="0.25">
      <c r="A33" s="9">
        <v>11</v>
      </c>
      <c r="B33" s="1" t="s">
        <v>57</v>
      </c>
      <c r="C33" s="4" t="s">
        <v>12</v>
      </c>
      <c r="D33" s="4">
        <v>80</v>
      </c>
      <c r="E33" s="6"/>
      <c r="F33" s="5">
        <f t="shared" si="0"/>
        <v>0</v>
      </c>
      <c r="G33" s="8"/>
      <c r="H33" s="6">
        <f t="shared" si="2"/>
        <v>0</v>
      </c>
      <c r="I33" s="7">
        <f t="shared" si="1"/>
        <v>0</v>
      </c>
    </row>
    <row r="34" spans="1:9" x14ac:dyDescent="0.25">
      <c r="A34" s="9">
        <v>12</v>
      </c>
      <c r="B34" s="1" t="s">
        <v>58</v>
      </c>
      <c r="C34" s="4" t="s">
        <v>12</v>
      </c>
      <c r="D34" s="4">
        <v>120</v>
      </c>
      <c r="E34" s="6"/>
      <c r="F34" s="5">
        <f t="shared" si="0"/>
        <v>0</v>
      </c>
      <c r="G34" s="8"/>
      <c r="H34" s="6">
        <f t="shared" si="2"/>
        <v>0</v>
      </c>
      <c r="I34" s="7">
        <f t="shared" si="1"/>
        <v>0</v>
      </c>
    </row>
    <row r="35" spans="1:9" x14ac:dyDescent="0.25">
      <c r="A35" s="9">
        <v>13</v>
      </c>
      <c r="B35" s="1" t="s">
        <v>59</v>
      </c>
      <c r="C35" s="4" t="s">
        <v>12</v>
      </c>
      <c r="D35" s="4">
        <v>85</v>
      </c>
      <c r="E35" s="6"/>
      <c r="F35" s="5">
        <f t="shared" si="0"/>
        <v>0</v>
      </c>
      <c r="G35" s="8"/>
      <c r="H35" s="6">
        <f t="shared" si="2"/>
        <v>0</v>
      </c>
      <c r="I35" s="7">
        <f t="shared" si="1"/>
        <v>0</v>
      </c>
    </row>
    <row r="36" spans="1:9" x14ac:dyDescent="0.25">
      <c r="A36" s="9">
        <v>14</v>
      </c>
      <c r="B36" s="1" t="s">
        <v>60</v>
      </c>
      <c r="C36" s="4" t="s">
        <v>12</v>
      </c>
      <c r="D36" s="4">
        <v>150</v>
      </c>
      <c r="E36" s="6"/>
      <c r="F36" s="5">
        <f t="shared" si="0"/>
        <v>0</v>
      </c>
      <c r="G36" s="8"/>
      <c r="H36" s="6">
        <f t="shared" si="2"/>
        <v>0</v>
      </c>
      <c r="I36" s="7">
        <f t="shared" si="1"/>
        <v>0</v>
      </c>
    </row>
    <row r="37" spans="1:9" x14ac:dyDescent="0.25">
      <c r="A37" s="9">
        <v>15</v>
      </c>
      <c r="B37" s="1" t="s">
        <v>61</v>
      </c>
      <c r="C37" s="4" t="s">
        <v>12</v>
      </c>
      <c r="D37" s="4">
        <v>6</v>
      </c>
      <c r="E37" s="6"/>
      <c r="F37" s="5">
        <f t="shared" si="0"/>
        <v>0</v>
      </c>
      <c r="G37" s="8"/>
      <c r="H37" s="6">
        <f t="shared" si="2"/>
        <v>0</v>
      </c>
      <c r="I37" s="7">
        <f t="shared" si="1"/>
        <v>0</v>
      </c>
    </row>
    <row r="38" spans="1:9" x14ac:dyDescent="0.25">
      <c r="A38" s="9">
        <v>16</v>
      </c>
      <c r="B38" s="1" t="s">
        <v>62</v>
      </c>
      <c r="C38" s="4" t="s">
        <v>12</v>
      </c>
      <c r="D38" s="4">
        <v>6</v>
      </c>
      <c r="E38" s="6"/>
      <c r="F38" s="5">
        <f t="shared" si="0"/>
        <v>0</v>
      </c>
      <c r="G38" s="8"/>
      <c r="H38" s="6">
        <f t="shared" si="2"/>
        <v>0</v>
      </c>
      <c r="I38" s="7">
        <f t="shared" si="1"/>
        <v>0</v>
      </c>
    </row>
    <row r="39" spans="1:9" x14ac:dyDescent="0.25">
      <c r="A39" s="9">
        <v>17</v>
      </c>
      <c r="B39" s="1" t="s">
        <v>63</v>
      </c>
      <c r="C39" s="4" t="s">
        <v>12</v>
      </c>
      <c r="D39" s="4">
        <v>120</v>
      </c>
      <c r="E39" s="6"/>
      <c r="F39" s="5">
        <f t="shared" si="0"/>
        <v>0</v>
      </c>
      <c r="G39" s="8"/>
      <c r="H39" s="6">
        <f t="shared" si="2"/>
        <v>0</v>
      </c>
      <c r="I39" s="7">
        <f t="shared" si="1"/>
        <v>0</v>
      </c>
    </row>
    <row r="40" spans="1:9" x14ac:dyDescent="0.25">
      <c r="A40" s="9">
        <v>18</v>
      </c>
      <c r="B40" s="1" t="s">
        <v>64</v>
      </c>
      <c r="C40" s="4" t="s">
        <v>12</v>
      </c>
      <c r="D40" s="4">
        <v>120</v>
      </c>
      <c r="E40" s="6"/>
      <c r="F40" s="5">
        <f t="shared" si="0"/>
        <v>0</v>
      </c>
      <c r="G40" s="8"/>
      <c r="H40" s="6">
        <f t="shared" si="2"/>
        <v>0</v>
      </c>
      <c r="I40" s="7">
        <f t="shared" si="1"/>
        <v>0</v>
      </c>
    </row>
    <row r="41" spans="1:9" x14ac:dyDescent="0.25">
      <c r="A41" s="9">
        <v>19</v>
      </c>
      <c r="B41" s="1" t="s">
        <v>65</v>
      </c>
      <c r="C41" s="4" t="s">
        <v>11</v>
      </c>
      <c r="D41" s="4">
        <v>130</v>
      </c>
      <c r="E41" s="6"/>
      <c r="F41" s="5">
        <f t="shared" si="0"/>
        <v>0</v>
      </c>
      <c r="G41" s="8"/>
      <c r="H41" s="6">
        <f t="shared" si="2"/>
        <v>0</v>
      </c>
      <c r="I41" s="7">
        <f t="shared" si="1"/>
        <v>0</v>
      </c>
    </row>
    <row r="42" spans="1:9" x14ac:dyDescent="0.25">
      <c r="A42" s="9">
        <v>20</v>
      </c>
      <c r="B42" s="1" t="s">
        <v>66</v>
      </c>
      <c r="C42" s="4" t="s">
        <v>11</v>
      </c>
      <c r="D42" s="4">
        <v>70</v>
      </c>
      <c r="E42" s="6"/>
      <c r="F42" s="5">
        <f t="shared" si="0"/>
        <v>0</v>
      </c>
      <c r="G42" s="8"/>
      <c r="H42" s="6">
        <f t="shared" si="2"/>
        <v>0</v>
      </c>
      <c r="I42" s="7">
        <f t="shared" si="1"/>
        <v>0</v>
      </c>
    </row>
    <row r="43" spans="1:9" x14ac:dyDescent="0.25">
      <c r="A43" s="9">
        <v>21</v>
      </c>
      <c r="B43" s="1" t="s">
        <v>67</v>
      </c>
      <c r="C43" s="4" t="s">
        <v>11</v>
      </c>
      <c r="D43" s="4">
        <v>150</v>
      </c>
      <c r="E43" s="6"/>
      <c r="F43" s="5">
        <f t="shared" si="0"/>
        <v>0</v>
      </c>
      <c r="G43" s="8"/>
      <c r="H43" s="6">
        <f t="shared" si="2"/>
        <v>0</v>
      </c>
      <c r="I43" s="7">
        <f t="shared" si="1"/>
        <v>0</v>
      </c>
    </row>
    <row r="44" spans="1:9" x14ac:dyDescent="0.25">
      <c r="A44" s="9">
        <v>22</v>
      </c>
      <c r="B44" s="1" t="s">
        <v>68</v>
      </c>
      <c r="C44" s="4" t="s">
        <v>12</v>
      </c>
      <c r="D44" s="4">
        <v>200</v>
      </c>
      <c r="E44" s="6"/>
      <c r="F44" s="5">
        <f t="shared" si="0"/>
        <v>0</v>
      </c>
      <c r="G44" s="8"/>
      <c r="H44" s="6">
        <f t="shared" si="2"/>
        <v>0</v>
      </c>
      <c r="I44" s="7">
        <f t="shared" si="1"/>
        <v>0</v>
      </c>
    </row>
    <row r="45" spans="1:9" x14ac:dyDescent="0.25">
      <c r="A45" s="9">
        <v>23</v>
      </c>
      <c r="B45" s="1" t="s">
        <v>69</v>
      </c>
      <c r="C45" s="4" t="s">
        <v>11</v>
      </c>
      <c r="D45" s="4">
        <v>40</v>
      </c>
      <c r="E45" s="6"/>
      <c r="F45" s="5">
        <f t="shared" si="0"/>
        <v>0</v>
      </c>
      <c r="G45" s="8"/>
      <c r="H45" s="6">
        <f t="shared" si="2"/>
        <v>0</v>
      </c>
      <c r="I45" s="7">
        <f t="shared" si="1"/>
        <v>0</v>
      </c>
    </row>
    <row r="46" spans="1:9" x14ac:dyDescent="0.25">
      <c r="A46" s="9">
        <v>24</v>
      </c>
      <c r="B46" s="1" t="s">
        <v>70</v>
      </c>
      <c r="C46" s="4" t="s">
        <v>12</v>
      </c>
      <c r="D46" s="4">
        <v>40</v>
      </c>
      <c r="E46" s="6"/>
      <c r="F46" s="5">
        <f t="shared" si="0"/>
        <v>0</v>
      </c>
      <c r="G46" s="8"/>
      <c r="H46" s="6">
        <f t="shared" si="2"/>
        <v>0</v>
      </c>
      <c r="I46" s="7">
        <f t="shared" si="1"/>
        <v>0</v>
      </c>
    </row>
    <row r="47" spans="1:9" x14ac:dyDescent="0.25">
      <c r="A47" s="9">
        <v>25</v>
      </c>
      <c r="B47" s="1" t="s">
        <v>71</v>
      </c>
      <c r="C47" s="4" t="s">
        <v>12</v>
      </c>
      <c r="D47" s="4">
        <v>40</v>
      </c>
      <c r="E47" s="6"/>
      <c r="F47" s="5">
        <f t="shared" si="0"/>
        <v>0</v>
      </c>
      <c r="G47" s="4"/>
      <c r="H47" s="6">
        <f t="shared" si="2"/>
        <v>0</v>
      </c>
      <c r="I47" s="7">
        <f t="shared" si="1"/>
        <v>0</v>
      </c>
    </row>
    <row r="48" spans="1:9" x14ac:dyDescent="0.25">
      <c r="A48" s="9">
        <v>26</v>
      </c>
      <c r="B48" s="1" t="s">
        <v>72</v>
      </c>
      <c r="C48" s="4" t="s">
        <v>11</v>
      </c>
      <c r="D48" s="4">
        <v>180</v>
      </c>
      <c r="E48" s="6"/>
      <c r="F48" s="5">
        <f t="shared" si="0"/>
        <v>0</v>
      </c>
      <c r="G48" s="8"/>
      <c r="H48" s="6">
        <f t="shared" si="2"/>
        <v>0</v>
      </c>
      <c r="I48" s="7">
        <f t="shared" si="1"/>
        <v>0</v>
      </c>
    </row>
    <row r="49" spans="1:9" x14ac:dyDescent="0.25">
      <c r="A49" s="9">
        <v>27</v>
      </c>
      <c r="B49" s="1" t="s">
        <v>73</v>
      </c>
      <c r="C49" s="4" t="s">
        <v>12</v>
      </c>
      <c r="D49" s="4">
        <v>10</v>
      </c>
      <c r="E49" s="6"/>
      <c r="F49" s="5">
        <f t="shared" si="0"/>
        <v>0</v>
      </c>
      <c r="G49" s="4"/>
      <c r="H49" s="6">
        <f t="shared" si="2"/>
        <v>0</v>
      </c>
      <c r="I49" s="7">
        <f t="shared" si="1"/>
        <v>0</v>
      </c>
    </row>
    <row r="50" spans="1:9" x14ac:dyDescent="0.25">
      <c r="A50" s="9">
        <v>28</v>
      </c>
      <c r="B50" s="1" t="s">
        <v>74</v>
      </c>
      <c r="C50" s="4" t="s">
        <v>12</v>
      </c>
      <c r="D50" s="4">
        <v>15</v>
      </c>
      <c r="E50" s="6"/>
      <c r="F50" s="5">
        <f t="shared" si="0"/>
        <v>0</v>
      </c>
      <c r="G50" s="8"/>
      <c r="H50" s="6">
        <f t="shared" si="2"/>
        <v>0</v>
      </c>
      <c r="I50" s="7">
        <f t="shared" si="1"/>
        <v>0</v>
      </c>
    </row>
    <row r="51" spans="1:9" x14ac:dyDescent="0.25">
      <c r="A51" s="9">
        <v>29</v>
      </c>
      <c r="B51" s="1" t="s">
        <v>75</v>
      </c>
      <c r="C51" s="4" t="s">
        <v>12</v>
      </c>
      <c r="D51" s="4">
        <v>10</v>
      </c>
      <c r="E51" s="6"/>
      <c r="F51" s="5">
        <f t="shared" si="0"/>
        <v>0</v>
      </c>
      <c r="G51" s="8"/>
      <c r="H51" s="6">
        <f t="shared" si="2"/>
        <v>0</v>
      </c>
      <c r="I51" s="7">
        <f t="shared" si="1"/>
        <v>0</v>
      </c>
    </row>
    <row r="52" spans="1:9" x14ac:dyDescent="0.25">
      <c r="A52" s="9">
        <v>30</v>
      </c>
      <c r="B52" s="1" t="s">
        <v>76</v>
      </c>
      <c r="C52" s="4" t="s">
        <v>12</v>
      </c>
      <c r="D52" s="4">
        <v>60</v>
      </c>
      <c r="E52" s="6"/>
      <c r="F52" s="5">
        <f t="shared" si="0"/>
        <v>0</v>
      </c>
      <c r="G52" s="8"/>
      <c r="H52" s="6">
        <f t="shared" si="2"/>
        <v>0</v>
      </c>
      <c r="I52" s="7">
        <f t="shared" si="1"/>
        <v>0</v>
      </c>
    </row>
    <row r="53" spans="1:9" x14ac:dyDescent="0.25">
      <c r="A53" s="9">
        <v>31</v>
      </c>
      <c r="B53" s="1" t="s">
        <v>77</v>
      </c>
      <c r="C53" s="4" t="s">
        <v>12</v>
      </c>
      <c r="D53" s="4">
        <v>30</v>
      </c>
      <c r="E53" s="6"/>
      <c r="F53" s="5">
        <f t="shared" si="0"/>
        <v>0</v>
      </c>
      <c r="G53" s="8"/>
      <c r="H53" s="6">
        <f t="shared" si="2"/>
        <v>0</v>
      </c>
      <c r="I53" s="7">
        <f t="shared" si="1"/>
        <v>0</v>
      </c>
    </row>
    <row r="54" spans="1:9" x14ac:dyDescent="0.25">
      <c r="A54" s="9">
        <v>32</v>
      </c>
      <c r="B54" s="1" t="s">
        <v>78</v>
      </c>
      <c r="C54" s="4" t="s">
        <v>12</v>
      </c>
      <c r="D54" s="4">
        <v>10</v>
      </c>
      <c r="E54" s="6"/>
      <c r="F54" s="5">
        <f t="shared" si="0"/>
        <v>0</v>
      </c>
      <c r="G54" s="8"/>
      <c r="H54" s="6">
        <f t="shared" si="2"/>
        <v>0</v>
      </c>
      <c r="I54" s="7">
        <f t="shared" si="1"/>
        <v>0</v>
      </c>
    </row>
    <row r="55" spans="1:9" x14ac:dyDescent="0.25">
      <c r="A55" s="9">
        <v>33</v>
      </c>
      <c r="B55" s="1" t="s">
        <v>79</v>
      </c>
      <c r="C55" s="4" t="s">
        <v>12</v>
      </c>
      <c r="D55" s="4">
        <v>20</v>
      </c>
      <c r="E55" s="6"/>
      <c r="F55" s="5">
        <f t="shared" si="0"/>
        <v>0</v>
      </c>
      <c r="G55" s="8"/>
      <c r="H55" s="6">
        <f t="shared" si="2"/>
        <v>0</v>
      </c>
      <c r="I55" s="7">
        <f t="shared" si="1"/>
        <v>0</v>
      </c>
    </row>
    <row r="56" spans="1:9" x14ac:dyDescent="0.25">
      <c r="A56" s="9">
        <v>34</v>
      </c>
      <c r="B56" s="1" t="s">
        <v>80</v>
      </c>
      <c r="C56" s="4" t="s">
        <v>12</v>
      </c>
      <c r="D56" s="4">
        <v>20</v>
      </c>
      <c r="E56" s="6"/>
      <c r="F56" s="5">
        <f t="shared" si="0"/>
        <v>0</v>
      </c>
      <c r="G56" s="8"/>
      <c r="H56" s="6">
        <f t="shared" si="2"/>
        <v>0</v>
      </c>
      <c r="I56" s="7">
        <f t="shared" si="1"/>
        <v>0</v>
      </c>
    </row>
    <row r="57" spans="1:9" x14ac:dyDescent="0.25">
      <c r="A57" s="9">
        <v>35</v>
      </c>
      <c r="B57" s="1" t="s">
        <v>81</v>
      </c>
      <c r="C57" s="4" t="s">
        <v>12</v>
      </c>
      <c r="D57" s="4">
        <v>30</v>
      </c>
      <c r="E57" s="6"/>
      <c r="F57" s="5">
        <f t="shared" si="0"/>
        <v>0</v>
      </c>
      <c r="G57" s="8"/>
      <c r="H57" s="6">
        <f t="shared" si="2"/>
        <v>0</v>
      </c>
      <c r="I57" s="7">
        <f t="shared" si="1"/>
        <v>0</v>
      </c>
    </row>
    <row r="58" spans="1:9" x14ac:dyDescent="0.25">
      <c r="A58" s="9">
        <v>36</v>
      </c>
      <c r="B58" s="1" t="s">
        <v>82</v>
      </c>
      <c r="C58" s="4" t="s">
        <v>12</v>
      </c>
      <c r="D58" s="4">
        <v>90</v>
      </c>
      <c r="E58" s="6"/>
      <c r="F58" s="5">
        <f t="shared" si="0"/>
        <v>0</v>
      </c>
      <c r="G58" s="8"/>
      <c r="H58" s="6">
        <f t="shared" si="2"/>
        <v>0</v>
      </c>
      <c r="I58" s="7">
        <f t="shared" si="1"/>
        <v>0</v>
      </c>
    </row>
    <row r="59" spans="1:9" x14ac:dyDescent="0.25">
      <c r="A59" s="9">
        <v>37</v>
      </c>
      <c r="B59" s="1" t="s">
        <v>83</v>
      </c>
      <c r="C59" s="4" t="s">
        <v>12</v>
      </c>
      <c r="D59" s="4">
        <v>10</v>
      </c>
      <c r="E59" s="6"/>
      <c r="F59" s="5">
        <f t="shared" si="0"/>
        <v>0</v>
      </c>
      <c r="G59" s="8"/>
      <c r="H59" s="6">
        <f t="shared" si="2"/>
        <v>0</v>
      </c>
      <c r="I59" s="7">
        <f t="shared" si="1"/>
        <v>0</v>
      </c>
    </row>
    <row r="60" spans="1:9" x14ac:dyDescent="0.25">
      <c r="A60" s="9">
        <v>38</v>
      </c>
      <c r="B60" s="1" t="s">
        <v>84</v>
      </c>
      <c r="C60" s="4" t="s">
        <v>12</v>
      </c>
      <c r="D60" s="4">
        <v>25</v>
      </c>
      <c r="E60" s="6"/>
      <c r="F60" s="5">
        <f t="shared" si="0"/>
        <v>0</v>
      </c>
      <c r="G60" s="8"/>
      <c r="H60" s="6">
        <f t="shared" si="2"/>
        <v>0</v>
      </c>
      <c r="I60" s="7">
        <f t="shared" si="1"/>
        <v>0</v>
      </c>
    </row>
    <row r="61" spans="1:9" x14ac:dyDescent="0.25">
      <c r="A61" s="9">
        <v>39</v>
      </c>
      <c r="B61" s="1" t="s">
        <v>85</v>
      </c>
      <c r="C61" s="4" t="s">
        <v>12</v>
      </c>
      <c r="D61" s="4">
        <v>12</v>
      </c>
      <c r="E61" s="6"/>
      <c r="F61" s="5">
        <f t="shared" si="0"/>
        <v>0</v>
      </c>
      <c r="G61" s="8"/>
      <c r="H61" s="6">
        <f t="shared" si="2"/>
        <v>0</v>
      </c>
      <c r="I61" s="7">
        <f t="shared" si="1"/>
        <v>0</v>
      </c>
    </row>
    <row r="62" spans="1:9" x14ac:dyDescent="0.25">
      <c r="A62" s="9">
        <v>40</v>
      </c>
      <c r="B62" s="1" t="s">
        <v>86</v>
      </c>
      <c r="C62" s="4" t="s">
        <v>12</v>
      </c>
      <c r="D62" s="4">
        <v>12</v>
      </c>
      <c r="E62" s="6"/>
      <c r="F62" s="5">
        <f t="shared" si="0"/>
        <v>0</v>
      </c>
      <c r="G62" s="8"/>
      <c r="H62" s="6">
        <f t="shared" si="2"/>
        <v>0</v>
      </c>
      <c r="I62" s="7">
        <f t="shared" si="1"/>
        <v>0</v>
      </c>
    </row>
    <row r="63" spans="1:9" x14ac:dyDescent="0.25">
      <c r="A63" s="9">
        <v>41</v>
      </c>
      <c r="B63" s="1" t="s">
        <v>87</v>
      </c>
      <c r="C63" s="4" t="s">
        <v>11</v>
      </c>
      <c r="D63" s="4">
        <v>1000</v>
      </c>
      <c r="E63" s="6"/>
      <c r="F63" s="5">
        <f t="shared" si="0"/>
        <v>0</v>
      </c>
      <c r="G63" s="4"/>
      <c r="H63" s="6">
        <f t="shared" si="2"/>
        <v>0</v>
      </c>
      <c r="I63" s="7">
        <f t="shared" si="1"/>
        <v>0</v>
      </c>
    </row>
    <row r="64" spans="1:9" x14ac:dyDescent="0.25">
      <c r="A64" s="9">
        <v>42</v>
      </c>
      <c r="B64" s="1" t="s">
        <v>88</v>
      </c>
      <c r="C64" s="4" t="s">
        <v>12</v>
      </c>
      <c r="D64" s="4">
        <v>1800</v>
      </c>
      <c r="E64" s="6"/>
      <c r="F64" s="5">
        <f t="shared" si="0"/>
        <v>0</v>
      </c>
      <c r="G64" s="4"/>
      <c r="H64" s="6">
        <f t="shared" si="2"/>
        <v>0</v>
      </c>
      <c r="I64" s="7">
        <f t="shared" si="1"/>
        <v>0</v>
      </c>
    </row>
    <row r="65" spans="1:27" x14ac:dyDescent="0.25">
      <c r="A65" s="28" t="s">
        <v>9</v>
      </c>
      <c r="B65" s="28"/>
      <c r="C65" s="4" t="s">
        <v>10</v>
      </c>
      <c r="D65" s="4" t="s">
        <v>10</v>
      </c>
      <c r="E65" s="4" t="s">
        <v>10</v>
      </c>
      <c r="F65" s="5">
        <f>SUM(F23:F64)</f>
        <v>0</v>
      </c>
      <c r="G65" s="4" t="s">
        <v>10</v>
      </c>
      <c r="H65" s="4" t="s">
        <v>10</v>
      </c>
      <c r="I65" s="6">
        <f>SUM(I23:I64)</f>
        <v>0</v>
      </c>
    </row>
    <row r="68" spans="1:27" ht="32.25" customHeight="1" x14ac:dyDescent="0.25">
      <c r="A68" s="30" t="s">
        <v>22</v>
      </c>
      <c r="B68" s="30"/>
      <c r="C68" s="30"/>
      <c r="D68" s="30"/>
      <c r="E68" s="30"/>
      <c r="F68" s="30"/>
      <c r="G68" s="30"/>
      <c r="H68" s="30"/>
      <c r="I68" s="30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5.75" x14ac:dyDescent="0.25">
      <c r="A69" s="17" t="s">
        <v>23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15.75" x14ac:dyDescent="0.25">
      <c r="A70" s="16" t="s">
        <v>24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5.75" x14ac:dyDescent="0.25">
      <c r="A71" s="17" t="s">
        <v>25</v>
      </c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15.75" x14ac:dyDescent="0.25">
      <c r="A72" s="17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15.75" x14ac:dyDescent="0.25">
      <c r="A73" s="15" t="s">
        <v>26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5.75" x14ac:dyDescent="0.25">
      <c r="A74" s="15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48" customHeight="1" x14ac:dyDescent="0.25">
      <c r="A75" s="32"/>
      <c r="B75" s="31" t="s">
        <v>27</v>
      </c>
      <c r="C75" s="31"/>
      <c r="D75" s="31"/>
      <c r="E75" s="3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15" customHeight="1" x14ac:dyDescent="0.25">
      <c r="A76" s="32"/>
      <c r="B76" s="31"/>
      <c r="C76" s="31"/>
      <c r="D76" s="31"/>
      <c r="E76" s="3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5.75" customHeight="1" x14ac:dyDescent="0.25">
      <c r="A77" s="32"/>
      <c r="B77" s="31"/>
      <c r="C77" s="31"/>
      <c r="D77" s="31"/>
      <c r="E77" s="3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31.5" customHeight="1" x14ac:dyDescent="0.25">
      <c r="A78" s="20"/>
      <c r="B78" s="26" t="s">
        <v>28</v>
      </c>
      <c r="C78" s="26"/>
      <c r="D78" s="26"/>
      <c r="E78" s="26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5.75" x14ac:dyDescent="0.25">
      <c r="A79" s="15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5.75" x14ac:dyDescent="0.25">
      <c r="A80" s="15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15.75" x14ac:dyDescent="0.25">
      <c r="A81" s="15" t="s">
        <v>90</v>
      </c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15.75" x14ac:dyDescent="0.25">
      <c r="A82" s="16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48" customHeight="1" x14ac:dyDescent="0.25">
      <c r="A83" s="32"/>
      <c r="B83" s="31" t="s">
        <v>39</v>
      </c>
      <c r="C83" s="31"/>
      <c r="D83" s="27"/>
      <c r="E83" s="27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15" customHeight="1" x14ac:dyDescent="0.25">
      <c r="A84" s="32"/>
      <c r="B84" s="31"/>
      <c r="C84" s="31"/>
      <c r="D84" s="27"/>
      <c r="E84" s="27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15.75" customHeight="1" x14ac:dyDescent="0.25">
      <c r="A85" s="32"/>
      <c r="B85" s="31"/>
      <c r="C85" s="31"/>
      <c r="D85" s="27"/>
      <c r="E85" s="27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31.5" customHeight="1" x14ac:dyDescent="0.25">
      <c r="A86" s="20"/>
      <c r="B86" s="26" t="s">
        <v>29</v>
      </c>
      <c r="C86" s="26"/>
      <c r="D86" s="26"/>
      <c r="E86" s="2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15.75" x14ac:dyDescent="0.25">
      <c r="A87" s="16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15" x14ac:dyDescent="0.25">
      <c r="A88" s="22" t="s">
        <v>30</v>
      </c>
      <c r="B88" s="22"/>
      <c r="C88" s="22"/>
      <c r="D88" s="22"/>
      <c r="E88" s="22"/>
      <c r="F88" s="22"/>
      <c r="G88" s="22"/>
      <c r="H88" s="22"/>
      <c r="I88" s="22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5" x14ac:dyDescent="0.25">
      <c r="A89" s="22" t="s">
        <v>31</v>
      </c>
      <c r="B89" s="22"/>
      <c r="C89" s="22"/>
      <c r="D89" s="22"/>
      <c r="E89" s="22"/>
      <c r="F89" s="22"/>
      <c r="G89" s="22"/>
      <c r="H89" s="22"/>
      <c r="I89" s="22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15" x14ac:dyDescent="0.25">
      <c r="A90" s="22" t="s">
        <v>32</v>
      </c>
      <c r="B90" s="22"/>
      <c r="C90" s="22"/>
      <c r="D90" s="22"/>
      <c r="E90" s="22"/>
      <c r="F90" s="22"/>
      <c r="G90" s="22"/>
      <c r="H90" s="22"/>
      <c r="I90" s="22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15.75" x14ac:dyDescent="0.25">
      <c r="A91" s="16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60" customHeight="1" x14ac:dyDescent="0.25">
      <c r="A92" s="23" t="s">
        <v>40</v>
      </c>
      <c r="B92" s="23"/>
      <c r="C92" s="23"/>
      <c r="D92" s="23"/>
      <c r="E92" s="23"/>
      <c r="F92" s="23"/>
      <c r="G92" s="23"/>
      <c r="H92" s="23"/>
      <c r="I92" s="23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38.25" customHeight="1" x14ac:dyDescent="0.25">
      <c r="A93" s="23" t="s">
        <v>41</v>
      </c>
      <c r="B93" s="23"/>
      <c r="C93" s="23"/>
      <c r="D93" s="23"/>
      <c r="E93" s="23"/>
      <c r="F93" s="23"/>
      <c r="G93" s="23"/>
      <c r="H93" s="23"/>
      <c r="I93" s="2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15.75" x14ac:dyDescent="0.25">
      <c r="A94" s="21" t="s">
        <v>33</v>
      </c>
      <c r="B94" s="21"/>
      <c r="C94" s="21"/>
      <c r="D94" s="21"/>
      <c r="E94" s="21"/>
      <c r="F94" s="21"/>
      <c r="G94" s="21"/>
      <c r="H94" s="21"/>
      <c r="I94" s="21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5.75" x14ac:dyDescent="0.25">
      <c r="A95" s="18" t="s">
        <v>89</v>
      </c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15.75" x14ac:dyDescent="0.25">
      <c r="A96" s="18" t="s">
        <v>34</v>
      </c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15.75" x14ac:dyDescent="0.25">
      <c r="A97" s="18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5.75" x14ac:dyDescent="0.25">
      <c r="A98" s="16" t="s">
        <v>35</v>
      </c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15.75" x14ac:dyDescent="0.25">
      <c r="A99" s="16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15.75" x14ac:dyDescent="0.25">
      <c r="A100" s="18" t="s">
        <v>36</v>
      </c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5.75" x14ac:dyDescent="0.25">
      <c r="A101" s="18" t="s">
        <v>37</v>
      </c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15.75" x14ac:dyDescent="0.25">
      <c r="A102" s="13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15.75" x14ac:dyDescent="0.25">
      <c r="A103" s="1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5.75" x14ac:dyDescent="0.25">
      <c r="A104" s="13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15.75" x14ac:dyDescent="0.25">
      <c r="A105" s="13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15.75" x14ac:dyDescent="0.25">
      <c r="A106" s="13" t="s">
        <v>42</v>
      </c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 s="13" t="s">
        <v>38</v>
      </c>
    </row>
    <row r="107" spans="1:27" ht="15.75" x14ac:dyDescent="0.25">
      <c r="A107" s="13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 s="13"/>
    </row>
    <row r="108" spans="1:27" ht="15.75" x14ac:dyDescent="0.25">
      <c r="A108" s="13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13"/>
    </row>
    <row r="109" spans="1:27" ht="15.75" x14ac:dyDescent="0.25">
      <c r="A109" s="13"/>
      <c r="B109"/>
      <c r="C109"/>
      <c r="D109"/>
      <c r="E109" t="s">
        <v>44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 s="13"/>
    </row>
    <row r="110" spans="1:27" ht="15.75" x14ac:dyDescent="0.25">
      <c r="A110" s="19" t="s">
        <v>43</v>
      </c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15.75" x14ac:dyDescent="0.25">
      <c r="A111" s="13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15.75" x14ac:dyDescent="0.25">
      <c r="A112" s="13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5" x14ac:dyDescent="0.25">
      <c r="A113" s="12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15" x14ac:dyDescent="0.25">
      <c r="A114" s="12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</sheetData>
  <mergeCells count="21">
    <mergeCell ref="A8:I8"/>
    <mergeCell ref="A1:I2"/>
    <mergeCell ref="B86:E86"/>
    <mergeCell ref="D83:E85"/>
    <mergeCell ref="A65:B65"/>
    <mergeCell ref="A16:I16"/>
    <mergeCell ref="A17:I17"/>
    <mergeCell ref="A18:I18"/>
    <mergeCell ref="A68:I68"/>
    <mergeCell ref="B75:C77"/>
    <mergeCell ref="D75:E77"/>
    <mergeCell ref="A75:A77"/>
    <mergeCell ref="A83:A85"/>
    <mergeCell ref="B78:E78"/>
    <mergeCell ref="B83:C85"/>
    <mergeCell ref="A94:I94"/>
    <mergeCell ref="A88:I88"/>
    <mergeCell ref="A89:I89"/>
    <mergeCell ref="A90:I90"/>
    <mergeCell ref="A92:I92"/>
    <mergeCell ref="A93:I9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Sowiński</dc:creator>
  <cp:lastModifiedBy>Marcin Sowiński</cp:lastModifiedBy>
  <cp:lastPrinted>2019-11-27T10:09:18Z</cp:lastPrinted>
  <dcterms:created xsi:type="dcterms:W3CDTF">2019-11-27T08:29:52Z</dcterms:created>
  <dcterms:modified xsi:type="dcterms:W3CDTF">2019-12-11T11:06:35Z</dcterms:modified>
</cp:coreProperties>
</file>